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80" windowHeight="9045" activeTab="0"/>
  </bookViews>
  <sheets>
    <sheet name="výhled 2024-2025" sheetId="1" r:id="rId1"/>
    <sheet name="List1" sheetId="2" r:id="rId2"/>
  </sheets>
  <definedNames>
    <definedName name="_xlnm.Print_Titles" localSheetId="0">'výhled 2024-2025'!$A:$C,'výhled 2024-2025'!$1:$4</definedName>
    <definedName name="_xlnm.Print_Area" localSheetId="0">'výhled 2024-2025'!$A$1:$L$151</definedName>
    <definedName name="Z_016B0F16_F65E_4E24_8D04_096C7387D6F8_.wvu.FilterData" localSheetId="0" hidden="1">'výhled 2024-2025'!$A$4:$L$150</definedName>
    <definedName name="Z_01DFE822_EA60_4082_B120_C4FFA5D9CFF1_.wvu.FilterData" localSheetId="0" hidden="1">'výhled 2024-2025'!$A$4:$I$150</definedName>
    <definedName name="Z_01F02265_BE86_44A6_9012_51E28F761A07_.wvu.FilterData" localSheetId="0" hidden="1">'výhled 2024-2025'!#REF!</definedName>
    <definedName name="Z_022526E6_09AA_4F41_89FC_14138912ADE2_.wvu.FilterData" localSheetId="0" hidden="1">'výhled 2024-2025'!#REF!</definedName>
    <definedName name="Z_029E8115_0EDF_4F6B_B730_61D9E7412CE3_.wvu.FilterData" localSheetId="0" hidden="1">'výhled 2024-2025'!#REF!</definedName>
    <definedName name="Z_037941B1_EAF2_4A7B_8E8C_2DB0C17D9661_.wvu.FilterData" localSheetId="0" hidden="1">'výhled 2024-2025'!$A$4:$I$150</definedName>
    <definedName name="Z_05118FF1_D4C6_40E0_9295_58F5B89C3888_.wvu.FilterData" localSheetId="0" hidden="1">'výhled 2024-2025'!#REF!</definedName>
    <definedName name="Z_052710F8_FEF4_471A_B699_38FF56FD2CBF_.wvu.FilterData" localSheetId="0" hidden="1">'výhled 2024-2025'!#REF!</definedName>
    <definedName name="Z_056957C7_4509_479C_8754_CEC71740D44E_.wvu.FilterData" localSheetId="0" hidden="1">'výhled 2024-2025'!#REF!</definedName>
    <definedName name="Z_058EC64C_FF54_40D4_B191_218CDA00D270_.wvu.FilterData" localSheetId="0" hidden="1">'výhled 2024-2025'!#REF!</definedName>
    <definedName name="Z_07328FCF_9B05_4E89_9AA7_C86DAB635B44_.wvu.FilterData" localSheetId="0" hidden="1">'výhled 2024-2025'!#REF!</definedName>
    <definedName name="Z_07C76D64_0ADB_49D2_BD73_936D5CA0D0A6_.wvu.FilterData" localSheetId="0" hidden="1">'výhled 2024-2025'!#REF!</definedName>
    <definedName name="Z_0AA6E0F7_565A_401E_A6DF_979072462F81_.wvu.FilterData" localSheetId="0" hidden="1">'výhled 2024-2025'!#REF!</definedName>
    <definedName name="Z_0B9C6398_BE33_403E_9D63_A1A2F566993A_.wvu.FilterData" localSheetId="0" hidden="1">'výhled 2024-2025'!#REF!</definedName>
    <definedName name="Z_0BF056E7_6A8B_496E_BFAB_2ECCB715769C_.wvu.FilterData" localSheetId="0" hidden="1">'výhled 2024-2025'!#REF!</definedName>
    <definedName name="Z_0C4D1202_93D6_4A1B_8D27_17F10022FDEE_.wvu.FilterData" localSheetId="0" hidden="1">'výhled 2024-2025'!#REF!</definedName>
    <definedName name="Z_0E04DF15_D661_4670_8BB2_F8E2E98744DA_.wvu.FilterData" localSheetId="0" hidden="1">'výhled 2024-2025'!#REF!</definedName>
    <definedName name="Z_0FAFF8C9_50E2_44CF_944C_D872E8358D5A_.wvu.Cols" localSheetId="0" hidden="1">'výhled 2024-2025'!#REF!</definedName>
    <definedName name="Z_0FAFF8C9_50E2_44CF_944C_D872E8358D5A_.wvu.FilterData" localSheetId="0" hidden="1">'výhled 2024-2025'!$A$4:$I$150</definedName>
    <definedName name="Z_0FC19F90_33CF_4D5B_BF8C_E1FBB37DB944_.wvu.FilterData" localSheetId="0" hidden="1">'výhled 2024-2025'!$A$4:$I$150</definedName>
    <definedName name="Z_0FF05CFE_C5B3_4A90_9BCC_7D0BE7B9BBD8_.wvu.FilterData" localSheetId="0" hidden="1">'výhled 2024-2025'!#REF!</definedName>
    <definedName name="Z_101C17F4_EA66_4820_B03E_7B7F7D4A94DA_.wvu.FilterData" localSheetId="0" hidden="1">'výhled 2024-2025'!#REF!</definedName>
    <definedName name="Z_103DB8D3_96F2_431F_B467_50AE76F879EA_.wvu.FilterData" localSheetId="0" hidden="1">'výhled 2024-2025'!#REF!</definedName>
    <definedName name="Z_1066AD60_53C4_4A4E_9FDE_1E7F6DEDB7EC_.wvu.FilterData" localSheetId="0" hidden="1">'výhled 2024-2025'!#REF!</definedName>
    <definedName name="Z_10F74B28_0115_4C77_8EAA_4A3347A58482_.wvu.FilterData" localSheetId="0" hidden="1">'výhled 2024-2025'!#REF!</definedName>
    <definedName name="Z_119D8798_73AE_49F9_AD85_418B9E49C11C_.wvu.FilterData" localSheetId="0" hidden="1">'výhled 2024-2025'!#REF!</definedName>
    <definedName name="Z_1346AEBE_6D1F_4766_AF7B_3875D5B9AB5C_.wvu.FilterData" localSheetId="0" hidden="1">'výhled 2024-2025'!#REF!</definedName>
    <definedName name="Z_13C8F943_2550_4555_8041_AAED1C17CE69_.wvu.FilterData" localSheetId="0" hidden="1">'výhled 2024-2025'!#REF!</definedName>
    <definedName name="Z_14353CD2_D954_4FEF_98AD_278B518C7507_.wvu.FilterData" localSheetId="0" hidden="1">'výhled 2024-2025'!$A$4:$I$150</definedName>
    <definedName name="Z_14404F24_0580_475D_8A75_19725B35AD01_.wvu.FilterData" localSheetId="0" hidden="1">'výhled 2024-2025'!#REF!</definedName>
    <definedName name="Z_14FBD52D_18BC_49E7_890A_0A8E1228F4E2_.wvu.FilterData" localSheetId="0" hidden="1">'výhled 2024-2025'!#REF!</definedName>
    <definedName name="Z_18939EF4_8012_44B1_8A06_D958DB9FE4BF_.wvu.FilterData" localSheetId="0" hidden="1">'výhled 2024-2025'!#REF!</definedName>
    <definedName name="Z_19D5EF15_478E_4E16_89C8_DE405C02DF5A_.wvu.FilterData" localSheetId="0" hidden="1">'výhled 2024-2025'!#REF!</definedName>
    <definedName name="Z_1A4D17A6_A285_48F3_8386_E1B7853F290B_.wvu.FilterData" localSheetId="0" hidden="1">'výhled 2024-2025'!$A$4:$L$150</definedName>
    <definedName name="Z_1A925A10_AE1D_4ADB_8249_DCD7D742C08B_.wvu.FilterData" localSheetId="0" hidden="1">'výhled 2024-2025'!#REF!</definedName>
    <definedName name="Z_1B3B7BD8_23E0_4B24_BCC6_36F7AB12AC98_.wvu.FilterData" localSheetId="0" hidden="1">'výhled 2024-2025'!#REF!</definedName>
    <definedName name="Z_1BE74D88_CD19_41C3_8AFF_ED6623CA9D69_.wvu.FilterData" localSheetId="0" hidden="1">'výhled 2024-2025'!$A$4:$I$4</definedName>
    <definedName name="Z_1C4331F9_4050_463E_8CD6_60015FAE6732_.wvu.FilterData" localSheetId="0" hidden="1">'výhled 2024-2025'!#REF!</definedName>
    <definedName name="Z_1CFDD9A0_D6B5_4A54_A4DC_949A48875F1F_.wvu.FilterData" localSheetId="0" hidden="1">'výhled 2024-2025'!#REF!</definedName>
    <definedName name="Z_1E675F75_2AD2_4C7A_9E0F_96500BDD8630_.wvu.FilterData" localSheetId="0" hidden="1">'výhled 2024-2025'!$A$4:$I$150</definedName>
    <definedName name="Z_1EB8D37D_DD94_4EBD_A5E5_F19E810545AE_.wvu.FilterData" localSheetId="0" hidden="1">'výhled 2024-2025'!#REF!</definedName>
    <definedName name="Z_1EBA7207_A6FA_489D_8525_B5EC0FE3469F_.wvu.FilterData" localSheetId="0" hidden="1">'výhled 2024-2025'!#REF!</definedName>
    <definedName name="Z_1F498303_49E6_4819_92AF_16B2C385677A_.wvu.FilterData" localSheetId="0" hidden="1">'výhled 2024-2025'!#REF!</definedName>
    <definedName name="Z_1FFED687_339C_4EF1_B1F5_757D28D26711_.wvu.FilterData" localSheetId="0" hidden="1">'výhled 2024-2025'!#REF!</definedName>
    <definedName name="Z_21121A07_2C6F_4B60_ABE0_C152C750B8EC_.wvu.FilterData" localSheetId="0" hidden="1">'výhled 2024-2025'!#REF!</definedName>
    <definedName name="Z_21458435_8717_4B81_8915_57F747861E0E_.wvu.FilterData" localSheetId="0" hidden="1">'výhled 2024-2025'!#REF!</definedName>
    <definedName name="Z_2278F86C_FF03_458F_AF23_017B3CE73B9C_.wvu.FilterData" localSheetId="0" hidden="1">'výhled 2024-2025'!#REF!</definedName>
    <definedName name="Z_249BFF7E_DD1A_4357_B8E2_600953244DCE_.wvu.FilterData" localSheetId="0" hidden="1">'výhled 2024-2025'!$A$4:$M$4</definedName>
    <definedName name="Z_24E343BE_6475_4DFC_A035_88068E1F7AAE_.wvu.FilterData" localSheetId="0" hidden="1">'výhled 2024-2025'!$A$4:$M$4</definedName>
    <definedName name="Z_25CB6CBD_F062_45EE_B1C4_7B64604D437F_.wvu.FilterData" localSheetId="0" hidden="1">'výhled 2024-2025'!#REF!</definedName>
    <definedName name="Z_2634E789_7C8D_4507_AC22_B6FA4DB5457D_.wvu.FilterData" localSheetId="0" hidden="1">'výhled 2024-2025'!$A$4:$M$4</definedName>
    <definedName name="Z_265848A0_A7A7_46C0_9D83_1CA2FEF97944_.wvu.FilterData" localSheetId="0" hidden="1">'výhled 2024-2025'!#REF!</definedName>
    <definedName name="Z_270FCFC2_7F5E_4E88_B94E_F0260BEEE26F_.wvu.FilterData" localSheetId="0" hidden="1">'výhled 2024-2025'!#REF!</definedName>
    <definedName name="Z_296A7385_FFDF_4F28_8164_F276BA24B385_.wvu.FilterData" localSheetId="0" hidden="1">'výhled 2024-2025'!$A$4:$L$150</definedName>
    <definedName name="Z_296A7385_FFDF_4F28_8164_F276BA24B385_.wvu.PrintArea" localSheetId="0" hidden="1">'výhled 2024-2025'!$A$1:$L$162</definedName>
    <definedName name="Z_296A7385_FFDF_4F28_8164_F276BA24B385_.wvu.PrintTitles" localSheetId="0" hidden="1">'výhled 2024-2025'!$A:$C,'výhled 2024-2025'!$1:$4</definedName>
    <definedName name="Z_2A5B85DD_D768_4B3F_91C4_DB01EC7FA8D7_.wvu.FilterData" localSheetId="0" hidden="1">'výhled 2024-2025'!$A$4:$L$150</definedName>
    <definedName name="Z_2AEF9A28_4B97_4563_81F4_33EEA952CFA1_.wvu.FilterData" localSheetId="0" hidden="1">'výhled 2024-2025'!#REF!</definedName>
    <definedName name="Z_2D9FC668_C88F_407E_A0F6_1495251B59DE_.wvu.FilterData" localSheetId="0" hidden="1">'výhled 2024-2025'!$A$4:$I$150</definedName>
    <definedName name="Z_2E79A615_1BF2_4CC5_9BB4_BE34EEF7F714_.wvu.FilterData" localSheetId="0" hidden="1">'výhled 2024-2025'!#REF!</definedName>
    <definedName name="Z_304836AB_4834_4D79_ACCB_41725F286AE7_.wvu.FilterData" localSheetId="0" hidden="1">'výhled 2024-2025'!#REF!</definedName>
    <definedName name="Z_31831C17_30A5_4CC6_8742_65B8E43BC2BA_.wvu.FilterData" localSheetId="0" hidden="1">'výhled 2024-2025'!#REF!</definedName>
    <definedName name="Z_33F3B3FD_124D_4613_A94C_47BA10277FFE_.wvu.FilterData" localSheetId="0" hidden="1">'výhled 2024-2025'!#REF!</definedName>
    <definedName name="Z_356696C9_AFB8_447E_AD04_51A9246A94B9_.wvu.FilterData" localSheetId="0" hidden="1">'výhled 2024-2025'!$A$4:$I$150</definedName>
    <definedName name="Z_3ABB2EC4_BFEF_46A7_92D8_F36768995236_.wvu.FilterData" localSheetId="0" hidden="1">'výhled 2024-2025'!#REF!</definedName>
    <definedName name="Z_3AE70550_C769_43D3_BA24_EC1F29D8578F_.wvu.FilterData" localSheetId="0" hidden="1">'výhled 2024-2025'!$A$4:$L$150</definedName>
    <definedName name="Z_3B9403E3_06BF_4FD2_97DC_FEA38605A79B_.wvu.FilterData" localSheetId="0" hidden="1">'výhled 2024-2025'!#REF!</definedName>
    <definedName name="Z_3C7586B7_FC0D_457A_9235_5ED1F0E0DE30_.wvu.FilterData" localSheetId="0" hidden="1">'výhled 2024-2025'!#REF!</definedName>
    <definedName name="Z_3CB65469_00ED_4D1C_975C_D7D19EDC14D2_.wvu.FilterData" localSheetId="0" hidden="1">'výhled 2024-2025'!$A$4:$I$150</definedName>
    <definedName name="Z_3D8B94BA_A5FE_430E_819C_A66724CFB027_.wvu.FilterData" localSheetId="0" hidden="1">'výhled 2024-2025'!#REF!</definedName>
    <definedName name="Z_3F36ABA3_47D4_4AA4_97FB_3E7D0010A3B8_.wvu.FilterData" localSheetId="0" hidden="1">'výhled 2024-2025'!$A$4:$I$150</definedName>
    <definedName name="Z_4003A102_24FA_421E_8B1E_76F571AD0EFD_.wvu.FilterData" localSheetId="0" hidden="1">'výhled 2024-2025'!#REF!</definedName>
    <definedName name="Z_415D1ADE_6DCF_4B17_80AA_73E5D40C87B9_.wvu.FilterData" localSheetId="0" hidden="1">'výhled 2024-2025'!#REF!</definedName>
    <definedName name="Z_42BDDC24_4D53_432F_8B68_1B3EEEA66E18_.wvu.PrintTitles" localSheetId="0" hidden="1">'výhled 2024-2025'!$A:$C,'výhled 2024-2025'!$1:$4</definedName>
    <definedName name="Z_42FD9793_73E3_4BDD_A28D_F89C181B3BDE_.wvu.FilterData" localSheetId="0" hidden="1">'výhled 2024-2025'!#REF!</definedName>
    <definedName name="Z_43479998_D23C_4886_A533_9CE4EF928416_.wvu.FilterData" localSheetId="0" hidden="1">'výhled 2024-2025'!#REF!</definedName>
    <definedName name="Z_43921529_FD70_4C32_A894_447655B87879_.wvu.FilterData" localSheetId="0" hidden="1">'výhled 2024-2025'!#REF!</definedName>
    <definedName name="Z_4475611B_F034_49C4_BA7C_2CDAB3B0F7C6_.wvu.FilterData" localSheetId="0" hidden="1">'výhled 2024-2025'!#REF!</definedName>
    <definedName name="Z_451B6C9E_4316_45DC_BD0F_5B55DF5891F9_.wvu.FilterData" localSheetId="0" hidden="1">'výhled 2024-2025'!#REF!</definedName>
    <definedName name="Z_4657FE4D_ECF5_4DDF_B895_B4152A380896_.wvu.FilterData" localSheetId="0" hidden="1">'výhled 2024-2025'!#REF!</definedName>
    <definedName name="Z_476EF759_798F_4AA3_AE8F_C9D62191DF9D_.wvu.FilterData" localSheetId="0" hidden="1">'výhled 2024-2025'!#REF!</definedName>
    <definedName name="Z_480A5CBE_2BC3_4D75_8C6E_B2D794FC4F28_.wvu.FilterData" localSheetId="0" hidden="1">'výhled 2024-2025'!$A$4:$I$150</definedName>
    <definedName name="Z_48E4B102_16B0_4DEF_86E6_815885B3C295_.wvu.FilterData" localSheetId="0" hidden="1">'výhled 2024-2025'!#REF!</definedName>
    <definedName name="Z_48F0BD15_C868_449C_BC81_5C5F772B3FFB_.wvu.FilterData" localSheetId="0" hidden="1">'výhled 2024-2025'!#REF!</definedName>
    <definedName name="Z_49427AC1_C746_4D9E_95B0_38E1BD73E2CF_.wvu.FilterData" localSheetId="0" hidden="1">'výhled 2024-2025'!#REF!</definedName>
    <definedName name="Z_49860BF8_3942_45D3_96CF_9186C05A7DF8_.wvu.FilterData" localSheetId="0" hidden="1">'výhled 2024-2025'!#REF!</definedName>
    <definedName name="Z_499375F4_437D_413E_A9D7_B8205CC6E530_.wvu.FilterData" localSheetId="0" hidden="1">'výhled 2024-2025'!$A$4:$I$150</definedName>
    <definedName name="Z_4AEEE998_6213_46C4_B23C_51EB19DA0A67_.wvu.FilterData" localSheetId="0" hidden="1">'výhled 2024-2025'!#REF!</definedName>
    <definedName name="Z_4C4E271B_DAE1_4966_855F_8D97DE54AC8B_.wvu.FilterData" localSheetId="0" hidden="1">'výhled 2024-2025'!#REF!</definedName>
    <definedName name="Z_4CF699FE_4796_480A_82A3_964E2E1F7FF8_.wvu.FilterData" localSheetId="0" hidden="1">'výhled 2024-2025'!#REF!</definedName>
    <definedName name="Z_4DBD8736_E289_4392_A0F8_4ADE8A33D9D4_.wvu.FilterData" localSheetId="0" hidden="1">'výhled 2024-2025'!$A$4:$I$150</definedName>
    <definedName name="Z_4DC21FFD_E13E_4686_BAD0_5375CFB4A7C1_.wvu.FilterData" localSheetId="0" hidden="1">'výhled 2024-2025'!#REF!</definedName>
    <definedName name="Z_4E552D03_436B_4DBF_B7EA_66E8C6B33314_.wvu.FilterData" localSheetId="0" hidden="1">'výhled 2024-2025'!#REF!</definedName>
    <definedName name="Z_4F33828D_3607_41A2_A3EB_C76566848BAA_.wvu.FilterData" localSheetId="0" hidden="1">'výhled 2024-2025'!#REF!</definedName>
    <definedName name="Z_4F361F5D_69C9_4270_9669_758F0F5DD2B9_.wvu.FilterData" localSheetId="0" hidden="1">'výhled 2024-2025'!#REF!</definedName>
    <definedName name="Z_50644BAC_F783_4DB5_AE34_96899CEB9653_.wvu.FilterData" localSheetId="0" hidden="1">'výhled 2024-2025'!#REF!</definedName>
    <definedName name="Z_52CE94FE_11B3_4FB1_895A_2BD5D33BDAF6_.wvu.FilterData" localSheetId="0" hidden="1">'výhled 2024-2025'!#REF!</definedName>
    <definedName name="Z_52FA824C_4DA0_43AD_93FD_256E582230D6_.wvu.FilterData" localSheetId="0" hidden="1">'výhled 2024-2025'!#REF!</definedName>
    <definedName name="Z_54602EE7_0118_480B_8FC6_6D846151BC29_.wvu.FilterData" localSheetId="0" hidden="1">'výhled 2024-2025'!#REF!</definedName>
    <definedName name="Z_575D3D13_5182_4831_BFFF_4F1C03259885_.wvu.FilterData" localSheetId="0" hidden="1">'výhled 2024-2025'!#REF!</definedName>
    <definedName name="Z_595E9EC8_2EC5_43B0_BA81_B24BA1CCB7C4_.wvu.FilterData" localSheetId="0" hidden="1">'výhled 2024-2025'!#REF!</definedName>
    <definedName name="Z_596E432E_A312_4476_A01C_E91E9DC92C41_.wvu.FilterData" localSheetId="0" hidden="1">'výhled 2024-2025'!$A$4:$I$150</definedName>
    <definedName name="Z_598CC890_A154_4813_948F_EB7B2478CB9A_.wvu.FilterData" localSheetId="0" hidden="1">'výhled 2024-2025'!#REF!</definedName>
    <definedName name="Z_5A349F2F_6288_4E19_9F4D_2304E13DF4B1_.wvu.FilterData" localSheetId="0" hidden="1">'výhled 2024-2025'!$A$4:$L$150</definedName>
    <definedName name="Z_5B4EF6FA_D4F1_4074_8CEE_639979BF0378_.wvu.FilterData" localSheetId="0" hidden="1">'výhled 2024-2025'!#REF!</definedName>
    <definedName name="Z_5D46BB53_ACB4_48BC_86CB_12AB5B654570_.wvu.FilterData" localSheetId="0" hidden="1">'výhled 2024-2025'!$A$4:$M$4</definedName>
    <definedName name="Z_5D749468_10D2_4151_A26F_4F6165A466FD_.wvu.FilterData" localSheetId="0" hidden="1">'výhled 2024-2025'!#REF!</definedName>
    <definedName name="Z_5DBFBDE6_C58A_4FD1_AC26_3427B872834E_.wvu.FilterData" localSheetId="0" hidden="1">'výhled 2024-2025'!#REF!</definedName>
    <definedName name="Z_5E1F7E9D_2411_4CBB_9617_FB535A50E523_.wvu.FilterData" localSheetId="0" hidden="1">'výhled 2024-2025'!#REF!</definedName>
    <definedName name="Z_5E45191E_8FF1_4445_B538_881F7A7B2779_.wvu.FilterData" localSheetId="0" hidden="1">'výhled 2024-2025'!#REF!</definedName>
    <definedName name="Z_5EA9EE90_8904_4C9B_8E77_18B22815C755_.wvu.FilterData" localSheetId="0" hidden="1">'výhled 2024-2025'!#REF!</definedName>
    <definedName name="Z_609D4D37_DF30_421A_9CC1_F047EE2B27AD_.wvu.FilterData" localSheetId="0" hidden="1">'výhled 2024-2025'!#REF!</definedName>
    <definedName name="Z_61731A61_FE17_4D31_97F7_10CC9DADD7FE_.wvu.FilterData" localSheetId="0" hidden="1">'výhled 2024-2025'!$A$4:$I$150</definedName>
    <definedName name="Z_6184AB1A_1719_4DB8_9B59_704089391F4F_.wvu.Cols" localSheetId="0" hidden="1">'výhled 2024-2025'!#REF!,'výhled 2024-2025'!#REF!,'výhled 2024-2025'!#REF!</definedName>
    <definedName name="Z_6184AB1A_1719_4DB8_9B59_704089391F4F_.wvu.FilterData" localSheetId="0" hidden="1">'výhled 2024-2025'!#REF!</definedName>
    <definedName name="Z_6184AB1A_1719_4DB8_9B59_704089391F4F_.wvu.PrintTitles" localSheetId="0" hidden="1">'výhled 2024-2025'!$A:$C</definedName>
    <definedName name="Z_63D3B8A8_E570_4B0A_898A_4065C4A27F57_.wvu.FilterData" localSheetId="0" hidden="1">'výhled 2024-2025'!#REF!</definedName>
    <definedName name="Z_65DDC036_31BB_4A45_BA8C_5E43DE70E1C8_.wvu.FilterData" localSheetId="0" hidden="1">'výhled 2024-2025'!$A$4:$I$150</definedName>
    <definedName name="Z_66B49097_C9A3_4EBF_ABCE_FCA9095E79DB_.wvu.FilterData" localSheetId="0" hidden="1">'výhled 2024-2025'!#REF!</definedName>
    <definedName name="Z_6804B347_A47F_48C3_9DAE_7F6CA3633982_.wvu.FilterData" localSheetId="0" hidden="1">'výhled 2024-2025'!#REF!</definedName>
    <definedName name="Z_68972D2C_7653_41CE_8AD7_F7E8C50A7CD1_.wvu.FilterData" localSheetId="0" hidden="1">'výhled 2024-2025'!$A$4:$I$150</definedName>
    <definedName name="Z_6ADF9D0D_D580_4A60_9949_1A6BA00EDF46_.wvu.FilterData" localSheetId="0" hidden="1">'výhled 2024-2025'!#REF!</definedName>
    <definedName name="Z_6BD9C5CE_D145_4F00_8C50_9D30E76BACDF_.wvu.FilterData" localSheetId="0" hidden="1">'výhled 2024-2025'!$A$4:$M$4</definedName>
    <definedName name="Z_6BF021B3_208A_478D_BA26_E17F0FF988C9_.wvu.FilterData" localSheetId="0" hidden="1">'výhled 2024-2025'!#REF!</definedName>
    <definedName name="Z_6C0519F1_A414_40D0_AC5C_853915785A22_.wvu.FilterData" localSheetId="0" hidden="1">'výhled 2024-2025'!#REF!</definedName>
    <definedName name="Z_70056539_D0F4_41C2_9122_D6399BF63D43_.wvu.FilterData" localSheetId="0" hidden="1">'výhled 2024-2025'!#REF!</definedName>
    <definedName name="Z_705C7529_B6F4_4D5A_A297_51FF849DFCAD_.wvu.FilterData" localSheetId="0" hidden="1">'výhled 2024-2025'!#REF!</definedName>
    <definedName name="Z_70BD0553_3B0A_4586_A4FF_0CC1FB3D798A_.wvu.FilterData" localSheetId="0" hidden="1">'výhled 2024-2025'!#REF!</definedName>
    <definedName name="Z_72678843_AA18_433F_9670_24E18F34C508_.wvu.FilterData" localSheetId="0" hidden="1">'výhled 2024-2025'!#REF!</definedName>
    <definedName name="Z_7288C2D6_5C5E_4CA3_B4AC_0B3AD112DC98_.wvu.FilterData" localSheetId="0" hidden="1">'výhled 2024-2025'!#REF!</definedName>
    <definedName name="Z_73F0446C_781C_4986_82F8_7A46033794ED_.wvu.FilterData" localSheetId="0" hidden="1">'výhled 2024-2025'!$A$4:$I$150</definedName>
    <definedName name="Z_7421E020_D92F_414A_B590_912A19E9CECB_.wvu.FilterData" localSheetId="0" hidden="1">'výhled 2024-2025'!#REF!</definedName>
    <definedName name="Z_74B8B8BD_BE44_46B2_B7D4_8355306092B0_.wvu.FilterData" localSheetId="0" hidden="1">'výhled 2024-2025'!#REF!</definedName>
    <definedName name="Z_75B6ADBC_8C2A_436F_B72E_8B0A1774135A_.wvu.FilterData" localSheetId="0" hidden="1">'výhled 2024-2025'!$A$4:$M$4</definedName>
    <definedName name="Z_76B95442_83B3_4696_8ED5_C1B4683F97D4_.wvu.FilterData" localSheetId="0" hidden="1">'výhled 2024-2025'!#REF!</definedName>
    <definedName name="Z_7911AF33_E896_4050_A491_AA570E69831A_.wvu.FilterData" localSheetId="0" hidden="1">'výhled 2024-2025'!#REF!</definedName>
    <definedName name="Z_7A01A4F3_73A7_47E3_86DD_4384366545DB_.wvu.FilterData" localSheetId="0" hidden="1">'výhled 2024-2025'!#REF!</definedName>
    <definedName name="Z_7C1274C8_D422_405B_944D_AD548A916B02_.wvu.FilterData" localSheetId="0" hidden="1">'výhled 2024-2025'!$A$4:$I$150</definedName>
    <definedName name="Z_7DE12012_3D20_4BEA_9554_65C3AA02F108_.wvu.FilterData" localSheetId="0" hidden="1">'výhled 2024-2025'!#REF!</definedName>
    <definedName name="Z_7E4DE169_3C55_42B0_89B7_FAE2C30D0E40_.wvu.FilterData" localSheetId="0" hidden="1">'výhled 2024-2025'!#REF!</definedName>
    <definedName name="Z_7E51B7E7_BFC3_4653_8A20_3512ABF951CF_.wvu.FilterData" localSheetId="0" hidden="1">'výhled 2024-2025'!#REF!</definedName>
    <definedName name="Z_7EC08A8A_5407_4794_A85B_83CD4FD78C47_.wvu.FilterData" localSheetId="0" hidden="1">'výhled 2024-2025'!#REF!</definedName>
    <definedName name="Z_80F0FD5D_A1C0_4A47_9485_FADF206B8802_.wvu.FilterData" localSheetId="0" hidden="1">'výhled 2024-2025'!#REF!</definedName>
    <definedName name="Z_81D03B6A_1731_47CB_AEA9_094FC297319F_.wvu.FilterData" localSheetId="0" hidden="1">'výhled 2024-2025'!#REF!</definedName>
    <definedName name="Z_81F0DA6F_8AA5_4668_83C6_A096CA68DCD8_.wvu.FilterData" localSheetId="0" hidden="1">'výhled 2024-2025'!#REF!</definedName>
    <definedName name="Z_8221BF10_CA98_4792_BB2B_57E30A893933_.wvu.FilterData" localSheetId="0" hidden="1">'výhled 2024-2025'!$A$4:$I$150</definedName>
    <definedName name="Z_826DA346_6FF1_4C82_96AE_994AE2668CB6_.wvu.FilterData" localSheetId="0" hidden="1">'výhled 2024-2025'!#REF!</definedName>
    <definedName name="Z_82BA74DE_3D3D_4431_9EA6_77F75B0F7CA7_.wvu.FilterData" localSheetId="0" hidden="1">'výhled 2024-2025'!#REF!</definedName>
    <definedName name="Z_83E00606_F971_4710_8E96_4D5DD9E34722_.wvu.FilterData" localSheetId="0" hidden="1">'výhled 2024-2025'!$A$4:$L$150</definedName>
    <definedName name="Z_84C7CB5B_727A_4981_8DA9_7C8940910923_.wvu.FilterData" localSheetId="0" hidden="1">'výhled 2024-2025'!#REF!</definedName>
    <definedName name="Z_854B889D_6B3B_45B0_8F0F_D9A4BB06F1D0_.wvu.FilterData" localSheetId="0" hidden="1">'výhled 2024-2025'!#REF!</definedName>
    <definedName name="Z_858D1489_D6A6_4C9E_B507_5BB6941BB5E5_.wvu.FilterData" localSheetId="0" hidden="1">'výhled 2024-2025'!#REF!</definedName>
    <definedName name="Z_85FD3D74_E51B_4B65_9A43_532A5F2D43C2_.wvu.FilterData" localSheetId="0" hidden="1">'výhled 2024-2025'!#REF!</definedName>
    <definedName name="Z_86B7E8B7_D6B5_4BE2_ACEC_77C8FFA373FA_.wvu.FilterData" localSheetId="0" hidden="1">'výhled 2024-2025'!#REF!</definedName>
    <definedName name="Z_87E161D5_AC63_4E6B_8994_2213ABD6F7BB_.wvu.FilterData" localSheetId="0" hidden="1">'výhled 2024-2025'!#REF!</definedName>
    <definedName name="Z_88226EB8_1A3F_4971_BA17_CDE0BBD75CFB_.wvu.FilterData" localSheetId="0" hidden="1">'výhled 2024-2025'!#REF!</definedName>
    <definedName name="Z_88DD8897_3743_4A8A_8691_2A8D11445E7A_.wvu.FilterData" localSheetId="0" hidden="1">'výhled 2024-2025'!#REF!</definedName>
    <definedName name="Z_8AA33CC1_159A_44A9_93F6_1ACA3B81BA7F_.wvu.FilterData" localSheetId="0" hidden="1">'výhled 2024-2025'!#REF!</definedName>
    <definedName name="Z_8D0E7CFC_BBE9_4D2A_95DF_3778EF42B7E8_.wvu.FilterData" localSheetId="0" hidden="1">'výhled 2024-2025'!#REF!</definedName>
    <definedName name="Z_8D519D48_7E39_49FB_949C_3222471AC210_.wvu.FilterData" localSheetId="0" hidden="1">'výhled 2024-2025'!#REF!</definedName>
    <definedName name="Z_8E335D79_CDD9_4FBC_B557_6E153BA824E7_.wvu.FilterData" localSheetId="0" hidden="1">'výhled 2024-2025'!$A$4:$I$150</definedName>
    <definedName name="Z_8E782174_7553_4D31_AEB7_95858B21F48C_.wvu.FilterData" localSheetId="0" hidden="1">'výhled 2024-2025'!#REF!</definedName>
    <definedName name="Z_8F662ECB_1ABE_4349_AD9A_B27BDBEC8295_.wvu.FilterData" localSheetId="0" hidden="1">'výhled 2024-2025'!#REF!</definedName>
    <definedName name="Z_8FBA09C5_EECE_4B85_9B89_331D40320C12_.wvu.FilterData" localSheetId="0" hidden="1">'výhled 2024-2025'!$A$4:$I$150</definedName>
    <definedName name="Z_900AA492_C2D3_48CE_8BD6_50DCE5D75544_.wvu.FilterData" localSheetId="0" hidden="1">'výhled 2024-2025'!#REF!</definedName>
    <definedName name="Z_90A1B840_5B32_410F_9F81_10D87FDB5527_.wvu.FilterData" localSheetId="0" hidden="1">'výhled 2024-2025'!$A$4:$L$150</definedName>
    <definedName name="Z_90A1B840_5B32_410F_9F81_10D87FDB5527_.wvu.PrintArea" localSheetId="0" hidden="1">'výhled 2024-2025'!$A$1:$L$165</definedName>
    <definedName name="Z_90A1B840_5B32_410F_9F81_10D87FDB5527_.wvu.PrintTitles" localSheetId="0" hidden="1">'výhled 2024-2025'!$A:$C,'výhled 2024-2025'!$1:$4</definedName>
    <definedName name="Z_9483F276_8AA5_4469_80EA_D8512D49C5EC_.wvu.FilterData" localSheetId="0" hidden="1">'výhled 2024-2025'!$A$4:$I$150</definedName>
    <definedName name="Z_9500924E_A6A1_44BD_A11A_ED369B63938A_.wvu.FilterData" localSheetId="0" hidden="1">'výhled 2024-2025'!#REF!</definedName>
    <definedName name="Z_950F46F2_DB97_4FDE_8150_60C91A495F7B_.wvu.FilterData" localSheetId="0" hidden="1">'výhled 2024-2025'!#REF!</definedName>
    <definedName name="Z_9656B140_607D_4CFA_8897_C391504152FE_.wvu.FilterData" localSheetId="0" hidden="1">'výhled 2024-2025'!$A$4:$I$150</definedName>
    <definedName name="Z_969A2509_AC80_4876_BA36_603F81896B31_.wvu.FilterData" localSheetId="0" hidden="1">'výhled 2024-2025'!#REF!</definedName>
    <definedName name="Z_96C00BDC_4D15_457D_BCC6_C93AEF97B8C1_.wvu.FilterData" localSheetId="0" hidden="1">'výhled 2024-2025'!#REF!</definedName>
    <definedName name="Z_97178E73_ED06_462B_AB6A_232E99C20FD1_.wvu.FilterData" localSheetId="0" hidden="1">'výhled 2024-2025'!#REF!</definedName>
    <definedName name="Z_9737B9C4_2ECF_48CB_9C8F_392BC49B96E4_.wvu.FilterData" localSheetId="0" hidden="1">'výhled 2024-2025'!$A$4:$I$150</definedName>
    <definedName name="Z_975C902A_2060_414E_82B8_24EC1355595F_.wvu.Cols" localSheetId="0" hidden="1">'výhled 2024-2025'!#REF!,'výhled 2024-2025'!#REF!,'výhled 2024-2025'!#REF!,'výhled 2024-2025'!#REF!,'výhled 2024-2025'!#REF!,'výhled 2024-2025'!#REF!,'výhled 2024-2025'!#REF!,'výhled 2024-2025'!#REF!,'výhled 2024-2025'!#REF!</definedName>
    <definedName name="Z_975C902A_2060_414E_82B8_24EC1355595F_.wvu.FilterData" localSheetId="0" hidden="1">'výhled 2024-2025'!#REF!</definedName>
    <definedName name="Z_975C902A_2060_414E_82B8_24EC1355595F_.wvu.PrintTitles" localSheetId="0" hidden="1">'výhled 2024-2025'!$A:$C,'výhled 2024-2025'!$1:$4</definedName>
    <definedName name="Z_975C902A_2060_414E_82B8_24EC1355595F_.wvu.Rows" localSheetId="0" hidden="1">'výhled 2024-2025'!$95:$153</definedName>
    <definedName name="Z_97AC325E_60D9_478D_A9CD_13E1D14AB6ED_.wvu.FilterData" localSheetId="0" hidden="1">'výhled 2024-2025'!$A$4:$L$150</definedName>
    <definedName name="Z_986DCD1E_49AC_40BB_A8AD_FC14FCEA3EC0_.wvu.FilterData" localSheetId="0" hidden="1">'výhled 2024-2025'!#REF!</definedName>
    <definedName name="Z_992B6360_347F_42DD_98C7_E7494B3AC403_.wvu.Cols" localSheetId="0" hidden="1">'výhled 2024-2025'!$F:$I,'výhled 2024-2025'!#REF!,'výhled 2024-2025'!#REF!</definedName>
    <definedName name="Z_992B6360_347F_42DD_98C7_E7494B3AC403_.wvu.FilterData" localSheetId="0" hidden="1">'výhled 2024-2025'!#REF!</definedName>
    <definedName name="Z_993845C2_F616_4133_90CF_7DEB51B4426C_.wvu.FilterData" localSheetId="0" hidden="1">'výhled 2024-2025'!#REF!</definedName>
    <definedName name="Z_994EAEA6_3F79_4D5F_A0AB_AF7BE242183C_.wvu.FilterData" localSheetId="0" hidden="1">'výhled 2024-2025'!#REF!</definedName>
    <definedName name="Z_9BDC5BD8_6B4A_4A9A_87C3_7A1B653819C4_.wvu.FilterData" localSheetId="0" hidden="1">'výhled 2024-2025'!$A$4:$I$150</definedName>
    <definedName name="Z_9D889B52_0A8E_40B1_8399_DA6B2411EF4C_.wvu.FilterData" localSheetId="0" hidden="1">'výhled 2024-2025'!$A$4:$L$150</definedName>
    <definedName name="Z_9D8C361D_BEA1_46B8_B130_41BF53EFD515_.wvu.FilterData" localSheetId="0" hidden="1">'výhled 2024-2025'!#REF!</definedName>
    <definedName name="Z_9E5755FA_D1D4_4DDE_9EA3_FE37A5967BD6_.wvu.FilterData" localSheetId="0" hidden="1">'výhled 2024-2025'!#REF!</definedName>
    <definedName name="Z_9ED19EC8_E156_4A97_B5AC_AE1645F7067D_.wvu.FilterData" localSheetId="0" hidden="1">'výhled 2024-2025'!#REF!</definedName>
    <definedName name="Z_9F480A19_91B5_4C50_A3BE_C1783992AFF6_.wvu.FilterData" localSheetId="0" hidden="1">'výhled 2024-2025'!#REF!</definedName>
    <definedName name="Z_9FC4E732_51D5_4DE0_90BF_682258B3DF8B_.wvu.FilterData" localSheetId="0" hidden="1">'výhled 2024-2025'!#REF!</definedName>
    <definedName name="Z_A0424283_A04B_4988_B5E1_EA4D0064B3B8_.wvu.FilterData" localSheetId="0" hidden="1">'výhled 2024-2025'!#REF!</definedName>
    <definedName name="Z_A0B776DB_4CEE_4E56_AAC6_C3E91CE1398D_.wvu.FilterData" localSheetId="0" hidden="1">'výhled 2024-2025'!#REF!</definedName>
    <definedName name="Z_A14E65A9_90A0_4D40_B6E8_274163B0857D_.wvu.FilterData" localSheetId="0" hidden="1">'výhled 2024-2025'!#REF!</definedName>
    <definedName name="Z_A481ED96_F717_4BEC_88E8_7F1FC6F52B1D_.wvu.FilterData" localSheetId="0" hidden="1">'výhled 2024-2025'!#REF!</definedName>
    <definedName name="Z_A4E1475C_CF9A_4480_B24B_639FBA2B18E1_.wvu.FilterData" localSheetId="0" hidden="1">'výhled 2024-2025'!#REF!</definedName>
    <definedName name="Z_A5D0D5C4_3C66_4D76_AE0D_BAE05DC3D0FA_.wvu.FilterData" localSheetId="0" hidden="1">'výhled 2024-2025'!#REF!</definedName>
    <definedName name="Z_A6A38678_FD60_4062_87CF_24471E764B81_.wvu.FilterData" localSheetId="0" hidden="1">'výhled 2024-2025'!#REF!</definedName>
    <definedName name="Z_A7424CF8_2EE9_4D12_82FE_5337C96AB9D3_.wvu.FilterData" localSheetId="0" hidden="1">'výhled 2024-2025'!#REF!</definedName>
    <definedName name="Z_A855AD60_8C72_47D5_9B8D_E6060AB008EE_.wvu.FilterData" localSheetId="0" hidden="1">'výhled 2024-2025'!#REF!</definedName>
    <definedName name="Z_A9A45323_1831_42AE_A365_D7FE85BE2E49_.wvu.FilterData" localSheetId="0" hidden="1">'výhled 2024-2025'!#REF!</definedName>
    <definedName name="Z_AB01BCE8_2C08_443E_AE32_A673A0155971_.wvu.FilterData" localSheetId="0" hidden="1">'výhled 2024-2025'!#REF!</definedName>
    <definedName name="Z_AC4F680D_6533_49AA_BB33_74A881465558_.wvu.FilterData" localSheetId="0" hidden="1">'výhled 2024-2025'!#REF!</definedName>
    <definedName name="Z_ACCAEE26_C32A_402F_ADF4_47C2E000212A_.wvu.FilterData" localSheetId="0" hidden="1">'výhled 2024-2025'!$A$4:$I$150</definedName>
    <definedName name="Z_ACF71A97_EE87_4AFC_B84D_3B7E10B148F5_.wvu.Cols" localSheetId="0" hidden="1">'výhled 2024-2025'!$F:$F,'výhled 2024-2025'!#REF!,'výhled 2024-2025'!#REF!</definedName>
    <definedName name="Z_ACF71A97_EE87_4AFC_B84D_3B7E10B148F5_.wvu.FilterData" localSheetId="0" hidden="1">'výhled 2024-2025'!#REF!</definedName>
    <definedName name="Z_AE6CF43C_614C_4F7F_A0D3_5B58A6F0FE13_.wvu.FilterData" localSheetId="0" hidden="1">'výhled 2024-2025'!#REF!</definedName>
    <definedName name="Z_AF04DEB4_A43C_4675_9E80_3DC5C4CD4E62_.wvu.FilterData" localSheetId="0" hidden="1">'výhled 2024-2025'!#REF!</definedName>
    <definedName name="Z_AFAB052C_F07E_425F_93CF_ADD30109423D_.wvu.FilterData" localSheetId="0" hidden="1">'výhled 2024-2025'!#REF!</definedName>
    <definedName name="Z_B076BBD0_CEA6_454E_8563_FDDBD7906B95_.wvu.FilterData" localSheetId="0" hidden="1">'výhled 2024-2025'!#REF!</definedName>
    <definedName name="Z_B0C786BF_CEE2_4F1B_8D3A_6F7C3E38EA0B_.wvu.FilterData" localSheetId="0" hidden="1">'výhled 2024-2025'!#REF!</definedName>
    <definedName name="Z_B0FB112B_8D83_4ACC_AA91_7BA7E0422096_.wvu.FilterData" localSheetId="0" hidden="1">'výhled 2024-2025'!$A$4:$I$150</definedName>
    <definedName name="Z_B3335C2C_8EFF_4E4B_8AB5_5B9134C4385D_.wvu.FilterData" localSheetId="0" hidden="1">'výhled 2024-2025'!#REF!</definedName>
    <definedName name="Z_B37C47E7_1F5F_4814_AFA0_494418600B4D_.wvu.FilterData" localSheetId="0" hidden="1">'výhled 2024-2025'!#REF!</definedName>
    <definedName name="Z_B3FEF3BD_5F92_475A_B185_11552E5EEFCE_.wvu.FilterData" localSheetId="0" hidden="1">'výhled 2024-2025'!#REF!</definedName>
    <definedName name="Z_B578CC01_7241_440E_996B_0D68A2997D7F_.wvu.FilterData" localSheetId="0" hidden="1">'výhled 2024-2025'!#REF!</definedName>
    <definedName name="Z_B6B28694_2A4C_410F_9BAA_78BF6D69D230_.wvu.FilterData" localSheetId="0" hidden="1">'výhled 2024-2025'!#REF!</definedName>
    <definedName name="Z_B7496E5A_AEDA_4F2C_87CB_FF08C2F2C28C_.wvu.FilterData" localSheetId="0" hidden="1">'výhled 2024-2025'!#REF!</definedName>
    <definedName name="Z_B8565552_6087_40EE_8613_786BE1CBFB09_.wvu.FilterData" localSheetId="0" hidden="1">'výhled 2024-2025'!#REF!</definedName>
    <definedName name="Z_B93AD79C_C43B_414C_97DB_4B320DD9D9DF_.wvu.FilterData" localSheetId="0" hidden="1">'výhled 2024-2025'!#REF!</definedName>
    <definedName name="Z_BADE4ACB_8F00_47AD_875B_9F301F33FF76_.wvu.FilterData" localSheetId="0" hidden="1">'výhled 2024-2025'!#REF!</definedName>
    <definedName name="Z_BCE08ECA_36E6_4600_B2B6_46B677CFA8B9_.wvu.FilterData" localSheetId="0" hidden="1">'výhled 2024-2025'!#REF!</definedName>
    <definedName name="Z_BF004435_55F1_4A1C_8912_4D39C852A64E_.wvu.FilterData" localSheetId="0" hidden="1">'výhled 2024-2025'!#REF!</definedName>
    <definedName name="Z_BF847941_32F5_4AB2_A934_536927DEA5CE_.wvu.FilterData" localSheetId="0" hidden="1">'výhled 2024-2025'!#REF!</definedName>
    <definedName name="Z_C13E3B58_F0A3_43C6_9494_7DB46F1D2CB4_.wvu.FilterData" localSheetId="0" hidden="1">'výhled 2024-2025'!#REF!</definedName>
    <definedName name="Z_C1C6BD7E_EC25_448B_AF50_EF7D0646A551_.wvu.FilterData" localSheetId="0" hidden="1">'výhled 2024-2025'!#REF!</definedName>
    <definedName name="Z_C48E1AFD_E45B_4897_B1E4_FCAD1B43C879_.wvu.FilterData" localSheetId="0" hidden="1">'výhled 2024-2025'!#REF!</definedName>
    <definedName name="Z_C58F732F_82FC_4C27_AC95_F83784A45199_.wvu.FilterData" localSheetId="0" hidden="1">'výhled 2024-2025'!#REF!</definedName>
    <definedName name="Z_C68B86B6_164F_4DD2_A736_AA28F1016B22_.wvu.FilterData" localSheetId="0" hidden="1">'výhled 2024-2025'!#REF!</definedName>
    <definedName name="Z_C769E2BB_DE96_4C08_823E_A2990A4A70C0_.wvu.FilterData" localSheetId="0" hidden="1">'výhled 2024-2025'!#REF!</definedName>
    <definedName name="Z_CABA078B_32F0_4F15_AEEC_BEAAEDB35E68_.wvu.FilterData" localSheetId="0" hidden="1">'výhled 2024-2025'!#REF!</definedName>
    <definedName name="Z_CC5EE6CD_5DE9_4027_9522_9A7CBE0C943A_.wvu.Cols" localSheetId="0" hidden="1">'výhled 2024-2025'!#REF!,'výhled 2024-2025'!#REF!</definedName>
    <definedName name="Z_CC5EE6CD_5DE9_4027_9522_9A7CBE0C943A_.wvu.FilterData" localSheetId="0" hidden="1">'výhled 2024-2025'!#REF!</definedName>
    <definedName name="Z_CC5EE6CD_5DE9_4027_9522_9A7CBE0C943A_.wvu.PrintTitles" localSheetId="0" hidden="1">'výhled 2024-2025'!$A:$C,'výhled 2024-2025'!$1:$4</definedName>
    <definedName name="Z_CE6016E1_2EA0_480F_95EC_28944E6333D2_.wvu.FilterData" localSheetId="0" hidden="1">'výhled 2024-2025'!$A$4:$L$150</definedName>
    <definedName name="Z_CFA0170F_D973_4C2D_9EA0_0227D8B9258D_.wvu.FilterData" localSheetId="0" hidden="1">'výhled 2024-2025'!$A$4:$I$150</definedName>
    <definedName name="Z_CFF70CFC_9DBF_4B57_8FFB_DDC757E12E8A_.wvu.FilterData" localSheetId="0" hidden="1">'výhled 2024-2025'!#REF!</definedName>
    <definedName name="Z_D0609D4C_5B8C_4EBA_AC86_C8FB276A0550_.wvu.FilterData" localSheetId="0" hidden="1">'výhled 2024-2025'!#REF!</definedName>
    <definedName name="Z_D16152DF_3B96_4F05_900D_55A2E6B3027F_.wvu.FilterData" localSheetId="0" hidden="1">'výhled 2024-2025'!#REF!</definedName>
    <definedName name="Z_D17E001A_B903_4590_844A_C8606687303A_.wvu.PrintTitles" localSheetId="0" hidden="1">'výhled 2024-2025'!$A:$C,'výhled 2024-2025'!$1:$3</definedName>
    <definedName name="Z_D1BD7680_CE1B_4A0E_B95F_075FF30C01C9_.wvu.FilterData" localSheetId="0" hidden="1">'výhled 2024-2025'!#REF!</definedName>
    <definedName name="Z_D3535CE3_66DF_44F3_AADB_5334E5BB002C_.wvu.FilterData" localSheetId="0" hidden="1">'výhled 2024-2025'!#REF!</definedName>
    <definedName name="Z_D4E18C63_F27E_4A7A_A86F_6D9BB8240793_.wvu.FilterData" localSheetId="0" hidden="1">'výhled 2024-2025'!$A$4:$I$150</definedName>
    <definedName name="Z_D519A136_54D4_4DE6_BC0D_0528AD7FFAB1_.wvu.FilterData" localSheetId="0" hidden="1">'výhled 2024-2025'!#REF!</definedName>
    <definedName name="Z_D56FB371_41B9_46B0_A0C3_AE1F6740A43D_.wvu.FilterData" localSheetId="0" hidden="1">'výhled 2024-2025'!$A$4:$M$4</definedName>
    <definedName name="Z_D56FB371_41B9_46B0_A0C3_AE1F6740A43D_.wvu.PrintArea" localSheetId="0" hidden="1">'výhled 2024-2025'!$A$1:$L$151</definedName>
    <definedName name="Z_D56FB371_41B9_46B0_A0C3_AE1F6740A43D_.wvu.PrintTitles" localSheetId="0" hidden="1">'výhled 2024-2025'!$A:$C,'výhled 2024-2025'!$1:$4</definedName>
    <definedName name="Z_D59B492B_C1D5_4E6D_A144_389AFFB303B4_.wvu.FilterData" localSheetId="0" hidden="1">'výhled 2024-2025'!#REF!</definedName>
    <definedName name="Z_D95C8429_F896_434B_A391_8E81834D15FC_.wvu.FilterData" localSheetId="0" hidden="1">'výhled 2024-2025'!#REF!</definedName>
    <definedName name="Z_DDA592F7_473A_49B7_B137_44A100E00CD0_.wvu.FilterData" localSheetId="0" hidden="1">'výhled 2024-2025'!#REF!</definedName>
    <definedName name="Z_DEA99595_25C9_49F3_B313_C1D09B3D469D_.wvu.FilterData" localSheetId="0" hidden="1">'výhled 2024-2025'!#REF!</definedName>
    <definedName name="Z_E2333BBC_D309_49F8_944A_B4CA5A61F447_.wvu.FilterData" localSheetId="0" hidden="1">'výhled 2024-2025'!#REF!</definedName>
    <definedName name="Z_E33CD500_CC17_4200_B305_2C2438E89EB6_.wvu.FilterData" localSheetId="0" hidden="1">'výhled 2024-2025'!#REF!</definedName>
    <definedName name="Z_E33F42AC_369B_421D_A60C_945FFE406759_.wvu.FilterData" localSheetId="0" hidden="1">'výhled 2024-2025'!#REF!</definedName>
    <definedName name="Z_E3A75451_C5EF_4424_BAC7_1AEB7EADA8F2_.wvu.FilterData" localSheetId="0" hidden="1">'výhled 2024-2025'!#REF!</definedName>
    <definedName name="Z_E815A58E_FEDD_4679_918B_0CF182E1B282_.wvu.FilterData" localSheetId="0" hidden="1">'výhled 2024-2025'!#REF!</definedName>
    <definedName name="Z_E8870FD2_3560_41D9_A83F_694A4FDE9B2F_.wvu.FilterData" localSheetId="0" hidden="1">'výhled 2024-2025'!#REF!</definedName>
    <definedName name="Z_EBA141E1_0751_4256_9C9A_F2858D9DBC15_.wvu.FilterData" localSheetId="0" hidden="1">'výhled 2024-2025'!#REF!</definedName>
    <definedName name="Z_ED3294AD_8919_46C2_AB41_53CCCFF2CEBA_.wvu.FilterData" localSheetId="0" hidden="1">'výhled 2024-2025'!#REF!</definedName>
    <definedName name="Z_EDEB7CFD_D7F6_40D0_83EF_83E8A4329528_.wvu.FilterData" localSheetId="0" hidden="1">'výhled 2024-2025'!#REF!</definedName>
    <definedName name="Z_EE68A996_6210_42B7_B543_F7268F0B1037_.wvu.FilterData" localSheetId="0" hidden="1">'výhled 2024-2025'!#REF!</definedName>
    <definedName name="Z_EE86320C_FCE6_4B09_AEF9_35E19D3977FF_.wvu.FilterData" localSheetId="0" hidden="1">'výhled 2024-2025'!#REF!</definedName>
    <definedName name="Z_EEA44BFC_3077_4029_9508_DE756AB134A7_.wvu.FilterData" localSheetId="0" hidden="1">'výhled 2024-2025'!#REF!</definedName>
    <definedName name="Z_F010CF4E_3B82_48E3_81FC_80AB02A21815_.wvu.FilterData" localSheetId="0" hidden="1">'výhled 2024-2025'!#REF!</definedName>
    <definedName name="Z_F03D1963_27CC_421F_B9C0_EBBF2304189B_.wvu.FilterData" localSheetId="0" hidden="1">'výhled 2024-2025'!#REF!</definedName>
    <definedName name="Z_F0DECF45_7783_4491_BE20_72B73417EAD5_.wvu.FilterData" localSheetId="0" hidden="1">'výhled 2024-2025'!$A$4:$M$4</definedName>
    <definedName name="Z_F160CA55_E8BD_43D0_828C_8508222D80D6_.wvu.FilterData" localSheetId="0" hidden="1">'výhled 2024-2025'!$A$4:$I$150</definedName>
    <definedName name="Z_F25C1C3B_28D5_479A_AAF2_8235515DFA57_.wvu.FilterData" localSheetId="0" hidden="1">'výhled 2024-2025'!#REF!</definedName>
    <definedName name="Z_F38E52AF_0B76_4732_A2F2_A6B6D54FC4DA_.wvu.FilterData" localSheetId="0" hidden="1">'výhled 2024-2025'!#REF!</definedName>
    <definedName name="Z_F3CEFDCD_FA76_4B28_AAC0_A7F9D6E44520_.wvu.FilterData" localSheetId="0" hidden="1">'výhled 2024-2025'!#REF!</definedName>
    <definedName name="Z_F57B175A_EB61_4AD8_963B_1B75B2FAAE42_.wvu.FilterData" localSheetId="0" hidden="1">'výhled 2024-2025'!#REF!</definedName>
    <definedName name="Z_F59DAA0C_E932_46C1_8BA7_5C171AF7FFC6_.wvu.FilterData" localSheetId="0" hidden="1">'výhled 2024-2025'!$A$4:$I$150</definedName>
    <definedName name="Z_F5C326DB_4CBA_4EB9_9C8A_F90CD1E2ABD2_.wvu.Cols" localSheetId="0" hidden="1">'výhled 2024-2025'!#REF!,'výhled 2024-2025'!#REF!,'výhled 2024-2025'!#REF!,'výhled 2024-2025'!#REF!,'výhled 2024-2025'!#REF!,'výhled 2024-2025'!#REF!,'výhled 2024-2025'!#REF!</definedName>
    <definedName name="Z_F5C326DB_4CBA_4EB9_9C8A_F90CD1E2ABD2_.wvu.PrintTitles" localSheetId="0" hidden="1">'výhled 2024-2025'!$A:$C,'výhled 2024-2025'!$2:$3</definedName>
    <definedName name="Z_FA63E8BD_0524_47D7_87F5_13CA0AE7DC44_.wvu.FilterData" localSheetId="0" hidden="1">'výhled 2024-2025'!#REF!</definedName>
    <definedName name="Z_FB9CBB5E_B4DB_40A4_8D9F_F5DD99EDC902_.wvu.FilterData" localSheetId="0" hidden="1">'výhled 2024-2025'!$A$4:$M$4</definedName>
    <definedName name="Z_FB9CBB5E_B4DB_40A4_8D9F_F5DD99EDC902_.wvu.PrintArea" localSheetId="0" hidden="1">'výhled 2024-2025'!$A$1:$L$151</definedName>
    <definedName name="Z_FB9CBB5E_B4DB_40A4_8D9F_F5DD99EDC902_.wvu.PrintTitles" localSheetId="0" hidden="1">'výhled 2024-2025'!$A:$C,'výhled 2024-2025'!$1:$4</definedName>
    <definedName name="Z_FD06673F_C2AF_40FD_8A5C_0704F3EAF848_.wvu.FilterData" localSheetId="0" hidden="1">'výhled 2024-2025'!$A$4:$I$150</definedName>
    <definedName name="Z_FDF60FC7_4A2D_457B_BB06_4431F0A43CFA_.wvu.FilterData" localSheetId="0" hidden="1">'výhled 2024-2025'!#REF!</definedName>
    <definedName name="Z_FF59484C_A723_414D_B5AF_B476759C6FF3_.wvu.FilterData" localSheetId="0" hidden="1">'výhled 2024-2025'!#REF!</definedName>
  </definedNames>
  <calcPr fullCalcOnLoad="1"/>
</workbook>
</file>

<file path=xl/sharedStrings.xml><?xml version="1.0" encoding="utf-8"?>
<sst xmlns="http://schemas.openxmlformats.org/spreadsheetml/2006/main" count="98" uniqueCount="94">
  <si>
    <t>Gymnázium Boženy Němcové, Hradec Králové, Pospíšilova tř. 324</t>
  </si>
  <si>
    <t>Gymnázium J. K. Tyla, Hradec Králové, Tylovo nábřeží 682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</si>
  <si>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</si>
  <si>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</si>
  <si>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</si>
  <si>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</si>
  <si>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</si>
  <si>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</si>
  <si>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</si>
  <si>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</si>
  <si>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</si>
  <si>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</si>
  <si>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</si>
  <si>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škola zahradnická, Kopidlno, náměstí Hilmarovo 1</t>
  </si>
  <si>
    <t>Střední škola gastronomie a služeb, Nová Paka, Masarykovo nám. 2</t>
  </si>
  <si>
    <t>Vyšší odborná škola a  Střední průmyslová škola, Jičín, Pod Koželuhy 100</t>
  </si>
  <si>
    <t>Gymnázium, Broumov, Hradební 218</t>
  </si>
  <si>
    <t>Jiráskovo gymnázium, Náchod, Řezníčkova 451</t>
  </si>
  <si>
    <t>Střední škola řemeslná, Jaroměř, Studničkova 260</t>
  </si>
  <si>
    <t>Dětský domov, mateřská škola a školní jídelna, Broumov, třída Masarykova 246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</si>
  <si>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</si>
  <si>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</si>
  <si>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</si>
  <si>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</si>
  <si>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</si>
  <si>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</si>
  <si>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</si>
  <si>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Střední průmyslová škola, Trutnov, Školní 101</t>
  </si>
  <si>
    <t>Základní škola a Praktická škola, Dvůr Králové nad Labem, Přemyslova 479</t>
  </si>
  <si>
    <t>Dětský domov, základní škola a školní jídelna, Dolní Lánov 240</t>
  </si>
  <si>
    <t>Dětský domov a školní jídelna, Vrchlabí, Žižkova 497</t>
  </si>
  <si>
    <t>Základní škola logopedická a Mateřská škola logopedická, Choustníkovo Hradiště 161</t>
  </si>
  <si>
    <t>Střední průmyslová škola elektrotechniky a informačních technologií, Dobruška, Čs. odboje 670</t>
  </si>
  <si>
    <t>Střední škola technická a řemeslná, Nový Bydžov, Dr. M. Tyrše 112</t>
  </si>
  <si>
    <t>Střední škola služeb, obchodu a gastronomie, Hradec Králové, Velká 3</t>
  </si>
  <si>
    <t>Mateřská škola, Speciální základní škola a Praktická škola, Hradec Králové, Hradecká 1231</t>
  </si>
  <si>
    <t>Česká lesnická akademie Trutnov-střední škola a vyšší odborná škola, Lesnická 9</t>
  </si>
  <si>
    <t>Vyšší odborná škola a Střední průmyslová škola, Rychnov nad Kněžnou, U Stadionu 1166</t>
  </si>
  <si>
    <t>částky v tis. Kč</t>
  </si>
  <si>
    <t>Základní škola a Praktická škola, Rychnov nad Kněžnou, Kolowratská 485</t>
  </si>
  <si>
    <t>Střední škola zemědělská a ekologická a střední odborné učiliště chladicí a klimatizační techniky, Kostelec nad Orlicí, Komenského 873</t>
  </si>
  <si>
    <t>Základní škola a Mateřská škola při dětské léčebně, Jánské Lázně, Horní promenáda 268</t>
  </si>
  <si>
    <t>Mateřská škola, Základní škola a Praktická škola, Trutnov</t>
  </si>
  <si>
    <t>Střední průmyslová škola, Střední odborná škola a Střední odborné učiliště, Hradec Králové, Hradební 1029</t>
  </si>
  <si>
    <t>Základní škola a Praktická škola, Jičín, Soudná 12</t>
  </si>
  <si>
    <t>Gymnázium Jaroslava Žáka, Jaroměř, Lužická 423</t>
  </si>
  <si>
    <t>Speciální základní škola Augustina Bartoše, Úpice, Nábřeží pplk. A. Bunzla 660</t>
  </si>
  <si>
    <t>Střední průmyslová škola stavební, Hradec Králové, Pospíšilova tř. 787</t>
  </si>
  <si>
    <t>Střední škola profesní přípravy, Hradec Králové, 17. listopadu 1212</t>
  </si>
  <si>
    <t>Střední škola řemesel a Základní škola, Hořice, Havlíčkova 54</t>
  </si>
  <si>
    <t>Dětský domov, Potštejn, Českých bratří 141</t>
  </si>
  <si>
    <t>Střední škola  a Základní škola Sluneční, Hostinné, Mládežnická 329</t>
  </si>
  <si>
    <t>Vyšší odborná škola, Střední škola, Základní škola a Mateřská škola, Hradec Králové, Štefánikova 549</t>
  </si>
  <si>
    <t>výnosy doplňková činn.</t>
  </si>
  <si>
    <t>náklady hlavní činnost</t>
  </si>
  <si>
    <t>náklady doplňková činn.</t>
  </si>
  <si>
    <t>výsledek hospodaření
(doplňk. činnost)</t>
  </si>
  <si>
    <t>Neinvest. příspěvky a dotace celkem (hlav. činnost)</t>
  </si>
  <si>
    <t>Mateřská škola , Trutnov, Na Struze 124</t>
  </si>
  <si>
    <t>Příspěvkové organizace školství 
zřízené Královéhradeckým krajem</t>
  </si>
  <si>
    <t>investiční dotace a příspěvky</t>
  </si>
  <si>
    <t>vlastní výnosy hlavní činnost</t>
  </si>
  <si>
    <t>vlastní výnosy celkem</t>
  </si>
  <si>
    <t>náklady  celkem</t>
  </si>
  <si>
    <t>rok</t>
  </si>
  <si>
    <t>Praktická škola, Základní škola a Mateřská škola Josefa Zemana, Náchod, Jiráskova 461</t>
  </si>
  <si>
    <t>ORG</t>
  </si>
  <si>
    <t>Dětský domov, Základní škola speciální a Praktická škola, Jaroměř, Palackého 142</t>
  </si>
  <si>
    <t>Krkonošské gymnázium a Střední odborná škola</t>
  </si>
  <si>
    <t>Střední průmyslová škola a Střední odborná škola,
Dvůr Králové nad Labem, příspěvková organizace</t>
  </si>
  <si>
    <t>Vyšší odborná škola zdravotnická, Střední zdravotnická škola a Obchodní akademie,Trutnov</t>
  </si>
  <si>
    <t>Střední škola hotelnictví, řemesel a gastronomie, Trutnov, příspěvková organizace</t>
  </si>
  <si>
    <t>Střední škola strojírenská a elektrotechnická</t>
  </si>
  <si>
    <t>Střední uměleckoprůmyslová škola sochařská a kamenická, Hořice, příspěvková organizace</t>
  </si>
  <si>
    <t>Zemědělská akademie a Gymnázium Hořice-střední škola a vyšší odborná škola, příspěvková organizace</t>
  </si>
  <si>
    <t>Střední průmyslová škola Otty Wichterleho, příspěvková organizace</t>
  </si>
  <si>
    <t>Gymnázium, Střední odborná škola a Vyšší odborná škola, Nový Bydžov, Komenského 77</t>
  </si>
  <si>
    <t>Obchodní akademie, Střední odborná škola a Jazyková škola s právem státní jazykové zkoušky, Hradec Králové, Pospíšilova 365</t>
  </si>
  <si>
    <t>Základní škola a Mateřská škola při Fakultní nemocnici, Hradec Králové, Sokolská 581</t>
  </si>
  <si>
    <t>Pedagogicko-psychologická poradna a Speciální pedagogické centrum  Královéhradeckého kraje, Hradec Králové, Na Okrouhlíku 1371</t>
  </si>
  <si>
    <t>Střední průmyslová škola stavební a Obchodní akademie arch. Jana Letzela, Náchod, příspěvková organizace</t>
  </si>
  <si>
    <t>Střední průmyslová škola, Odborná škola a Základní škola, Nové Město nad Metují, ČSA 376</t>
  </si>
  <si>
    <t>Základní škola a Praktická škola, Broumov, Kladská 164</t>
  </si>
  <si>
    <t>Základní škola Vrchlabí, Krkonošská 230, příspěvková organizace</t>
  </si>
  <si>
    <r>
      <t>Rozpočtový výhled příspěvkových organizací školství pro roky 2024-2025</t>
    </r>
    <r>
      <rPr>
        <sz val="9.35"/>
        <rFont val="Arial"/>
        <family val="2"/>
      </rPr>
      <t xml:space="preserve"> (§28, odst 3 zák. č. 250/2000 Sb., ve znění pozdějších předpisů)</t>
    </r>
  </si>
  <si>
    <t>Celkem za krajské PO pro rok 2024</t>
  </si>
  <si>
    <t>celkem pro rok 2025</t>
  </si>
  <si>
    <t>okres Hradec Králové 2024</t>
  </si>
  <si>
    <t>2025</t>
  </si>
  <si>
    <t>okres Jičín 2024</t>
  </si>
  <si>
    <t>okres Náchod 2024</t>
  </si>
  <si>
    <t>okres Rychnov n. Kn. 2024</t>
  </si>
  <si>
    <t>okres Trutnov 2024</t>
  </si>
  <si>
    <t>Královéhradecký krajský institut pro vzdělávání a inovace – školské zařízení pro DVPP a středisko služeb školám, příspěvková organizace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</si>
</sst>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00"/>
    <numFmt numFmtId="176" formatCode="0.0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#,##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[$-405]d\.\ mmmm\ yyyy"/>
    <numFmt numFmtId="188" formatCode="_-* #,##0.0000\ &quot;Kč&quot;_-;\-* #,##0.0000\ &quot;Kč&quot;_-;_-* &quot;-&quot;????\ &quot;Kč&quot;_-;_-@_-"/>
  </numFmts>
  <fonts count="51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b/>
      <sz val="11"/>
      <color indexed="8"/>
      <name val="Times New Roman"/>
      <family val="1"/>
    </font>
    <font>
      <sz val="9.35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4" fontId="7" fillId="0" borderId="0" xfId="0" applyNumberFormat="1" applyFont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4" fontId="7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77" fontId="0" fillId="0" borderId="11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7" fontId="50" fillId="33" borderId="14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5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/>
    </xf>
    <xf numFmtId="177" fontId="0" fillId="0" borderId="23" xfId="0" applyNumberFormat="1" applyFill="1" applyBorder="1" applyAlignment="1">
      <alignment horizontal="center" vertical="center"/>
    </xf>
    <xf numFmtId="174" fontId="0" fillId="0" borderId="24" xfId="0" applyNumberFormat="1" applyFont="1" applyBorder="1" applyAlignment="1">
      <alignment horizontal="center"/>
    </xf>
    <xf numFmtId="177" fontId="50" fillId="33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34" borderId="26" xfId="0" applyNumberFormat="1" applyFont="1" applyFill="1" applyBorder="1" applyAlignment="1" applyProtection="1">
      <alignment horizontal="center" vertical="center" wrapText="1"/>
      <protection locked="0"/>
    </xf>
    <xf numFmtId="175" fontId="5" fillId="33" borderId="27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28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7" fontId="0" fillId="0" borderId="31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/>
    </xf>
    <xf numFmtId="1" fontId="5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177" fontId="0" fillId="0" borderId="33" xfId="0" applyNumberFormat="1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77" fontId="0" fillId="0" borderId="37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2" fillId="35" borderId="24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177" fontId="0" fillId="35" borderId="0" xfId="0" applyNumberFormat="1" applyFill="1" applyAlignment="1">
      <alignment/>
    </xf>
    <xf numFmtId="0" fontId="0" fillId="35" borderId="0" xfId="0" applyFill="1" applyAlignment="1">
      <alignment horizontal="right" vertical="center"/>
    </xf>
    <xf numFmtId="177" fontId="0" fillId="35" borderId="40" xfId="0" applyNumberFormat="1" applyFill="1" applyBorder="1" applyAlignment="1">
      <alignment horizontal="center" vertical="center" wrapText="1"/>
    </xf>
    <xf numFmtId="177" fontId="0" fillId="35" borderId="0" xfId="0" applyNumberFormat="1" applyFill="1" applyBorder="1" applyAlignment="1">
      <alignment horizontal="center" vertical="center"/>
    </xf>
    <xf numFmtId="1" fontId="4" fillId="34" borderId="3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7" xfId="0" applyNumberFormat="1" applyFont="1" applyBorder="1" applyAlignment="1">
      <alignment horizontal="center" vertical="center" wrapText="1"/>
    </xf>
    <xf numFmtId="177" fontId="0" fillId="35" borderId="41" xfId="0" applyNumberFormat="1" applyFill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>
      <alignment horizontal="center" vertical="center" wrapText="1"/>
    </xf>
    <xf numFmtId="175" fontId="6" fillId="0" borderId="4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77" fontId="0" fillId="35" borderId="45" xfId="0" applyNumberFormat="1" applyFill="1" applyBorder="1" applyAlignment="1">
      <alignment/>
    </xf>
    <xf numFmtId="177" fontId="0" fillId="0" borderId="46" xfId="0" applyNumberFormat="1" applyFill="1" applyBorder="1" applyAlignment="1">
      <alignment horizontal="center" vertical="center"/>
    </xf>
    <xf numFmtId="1" fontId="0" fillId="0" borderId="47" xfId="46" applyNumberFormat="1" applyFont="1" applyBorder="1" applyAlignment="1">
      <alignment horizontal="center" vertical="center"/>
      <protection/>
    </xf>
    <xf numFmtId="177" fontId="0" fillId="0" borderId="48" xfId="0" applyNumberForma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177" fontId="0" fillId="0" borderId="49" xfId="0" applyNumberFormat="1" applyFill="1" applyBorder="1" applyAlignment="1">
      <alignment horizontal="center" vertical="center"/>
    </xf>
    <xf numFmtId="177" fontId="0" fillId="0" borderId="50" xfId="0" applyNumberFormat="1" applyFill="1" applyBorder="1" applyAlignment="1">
      <alignment horizontal="center" vertical="center"/>
    </xf>
    <xf numFmtId="177" fontId="0" fillId="0" borderId="51" xfId="0" applyNumberFormat="1" applyFill="1" applyBorder="1" applyAlignment="1">
      <alignment horizontal="center" vertical="center"/>
    </xf>
    <xf numFmtId="177" fontId="0" fillId="0" borderId="52" xfId="0" applyNumberFormat="1" applyFill="1" applyBorder="1" applyAlignment="1">
      <alignment horizontal="center" vertical="center"/>
    </xf>
    <xf numFmtId="177" fontId="0" fillId="35" borderId="53" xfId="0" applyNumberFormat="1" applyFill="1" applyBorder="1" applyAlignment="1">
      <alignment horizontal="center" vertical="center"/>
    </xf>
    <xf numFmtId="1" fontId="0" fillId="0" borderId="54" xfId="46" applyNumberFormat="1" applyFont="1" applyBorder="1" applyAlignment="1">
      <alignment horizontal="center" vertical="center"/>
      <protection/>
    </xf>
    <xf numFmtId="1" fontId="0" fillId="0" borderId="55" xfId="46" applyNumberFormat="1" applyFont="1" applyBorder="1" applyAlignment="1">
      <alignment horizontal="center" vertical="center"/>
      <protection/>
    </xf>
    <xf numFmtId="1" fontId="4" fillId="0" borderId="14" xfId="0" applyNumberFormat="1" applyFont="1" applyBorder="1" applyAlignment="1">
      <alignment horizontal="center" vertical="center" wrapText="1"/>
    </xf>
    <xf numFmtId="177" fontId="0" fillId="35" borderId="56" xfId="0" applyNumberFormat="1" applyFill="1" applyBorder="1" applyAlignment="1">
      <alignment horizontal="center" vertical="center"/>
    </xf>
    <xf numFmtId="1" fontId="0" fillId="0" borderId="36" xfId="46" applyNumberFormat="1" applyFont="1" applyBorder="1" applyAlignment="1">
      <alignment horizontal="center" vertical="center"/>
      <protection/>
    </xf>
    <xf numFmtId="1" fontId="0" fillId="0" borderId="57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center" vertical="center"/>
      <protection/>
    </xf>
    <xf numFmtId="1" fontId="0" fillId="0" borderId="50" xfId="46" applyNumberFormat="1" applyFont="1" applyBorder="1" applyAlignment="1">
      <alignment horizontal="center" vertical="center"/>
      <protection/>
    </xf>
    <xf numFmtId="177" fontId="0" fillId="0" borderId="47" xfId="0" applyNumberFormat="1" applyFill="1" applyBorder="1" applyAlignment="1">
      <alignment horizontal="center" vertical="center"/>
    </xf>
    <xf numFmtId="177" fontId="0" fillId="35" borderId="55" xfId="0" applyNumberFormat="1" applyFill="1" applyBorder="1" applyAlignment="1">
      <alignment horizontal="center" vertical="center"/>
    </xf>
    <xf numFmtId="177" fontId="0" fillId="0" borderId="58" xfId="0" applyNumberFormat="1" applyFill="1" applyBorder="1" applyAlignment="1">
      <alignment horizontal="center" vertical="center"/>
    </xf>
    <xf numFmtId="177" fontId="0" fillId="0" borderId="59" xfId="0" applyNumberFormat="1" applyFill="1" applyBorder="1" applyAlignment="1">
      <alignment horizontal="center" vertical="center"/>
    </xf>
    <xf numFmtId="177" fontId="0" fillId="35" borderId="60" xfId="0" applyNumberFormat="1" applyFill="1" applyBorder="1" applyAlignment="1">
      <alignment horizontal="center" vertical="center"/>
    </xf>
    <xf numFmtId="177" fontId="0" fillId="0" borderId="61" xfId="0" applyNumberFormat="1" applyFill="1" applyBorder="1" applyAlignment="1">
      <alignment horizontal="center" vertical="center"/>
    </xf>
    <xf numFmtId="1" fontId="0" fillId="0" borderId="57" xfId="46" applyNumberFormat="1" applyFont="1" applyFill="1" applyBorder="1" applyAlignment="1">
      <alignment horizontal="center" vertical="center"/>
      <protection/>
    </xf>
    <xf numFmtId="1" fontId="0" fillId="0" borderId="50" xfId="46" applyNumberFormat="1" applyFont="1" applyFill="1" applyBorder="1" applyAlignment="1">
      <alignment horizontal="center" vertical="center"/>
      <protection/>
    </xf>
    <xf numFmtId="177" fontId="0" fillId="0" borderId="62" xfId="0" applyNumberFormat="1" applyFill="1" applyBorder="1" applyAlignment="1">
      <alignment horizontal="center" vertical="center"/>
    </xf>
    <xf numFmtId="177" fontId="0" fillId="0" borderId="63" xfId="0" applyNumberFormat="1" applyFill="1" applyBorder="1" applyAlignment="1">
      <alignment horizontal="center" vertical="center"/>
    </xf>
    <xf numFmtId="177" fontId="0" fillId="0" borderId="64" xfId="0" applyNumberFormat="1" applyFill="1" applyBorder="1" applyAlignment="1">
      <alignment horizontal="center" vertical="center"/>
    </xf>
    <xf numFmtId="1" fontId="0" fillId="0" borderId="45" xfId="46" applyNumberFormat="1" applyFont="1" applyBorder="1" applyAlignment="1">
      <alignment horizontal="center" vertical="center"/>
      <protection/>
    </xf>
    <xf numFmtId="177" fontId="0" fillId="0" borderId="0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/>
    </xf>
    <xf numFmtId="177" fontId="0" fillId="0" borderId="42" xfId="0" applyNumberForma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77" fontId="0" fillId="0" borderId="66" xfId="0" applyNumberFormat="1" applyFill="1" applyBorder="1" applyAlignment="1">
      <alignment horizontal="center" vertical="center"/>
    </xf>
    <xf numFmtId="177" fontId="0" fillId="0" borderId="67" xfId="0" applyNumberFormat="1" applyFill="1" applyBorder="1" applyAlignment="1">
      <alignment horizontal="center" vertical="center"/>
    </xf>
    <xf numFmtId="177" fontId="0" fillId="0" borderId="68" xfId="0" applyNumberFormat="1" applyFill="1" applyBorder="1" applyAlignment="1">
      <alignment horizontal="center" vertical="center"/>
    </xf>
    <xf numFmtId="177" fontId="0" fillId="0" borderId="69" xfId="0" applyNumberFormat="1" applyFill="1" applyBorder="1" applyAlignment="1">
      <alignment horizontal="center" vertical="center"/>
    </xf>
    <xf numFmtId="177" fontId="0" fillId="0" borderId="70" xfId="0" applyNumberFormat="1" applyFill="1" applyBorder="1" applyAlignment="1">
      <alignment horizontal="center" vertical="center"/>
    </xf>
    <xf numFmtId="177" fontId="0" fillId="0" borderId="71" xfId="0" applyNumberFormat="1" applyFill="1" applyBorder="1" applyAlignment="1">
      <alignment horizontal="center" vertical="center"/>
    </xf>
    <xf numFmtId="177" fontId="0" fillId="35" borderId="72" xfId="0" applyNumberFormat="1" applyFill="1" applyBorder="1" applyAlignment="1">
      <alignment horizontal="center" vertical="center"/>
    </xf>
    <xf numFmtId="1" fontId="0" fillId="0" borderId="65" xfId="46" applyNumberFormat="1" applyFont="1" applyBorder="1" applyAlignment="1">
      <alignment horizontal="center" vertical="center"/>
      <protection/>
    </xf>
    <xf numFmtId="177" fontId="0" fillId="0" borderId="73" xfId="0" applyNumberFormat="1" applyFill="1" applyBorder="1" applyAlignment="1">
      <alignment horizontal="center" vertical="center"/>
    </xf>
    <xf numFmtId="177" fontId="0" fillId="0" borderId="74" xfId="0" applyNumberFormat="1" applyFill="1" applyBorder="1" applyAlignment="1">
      <alignment horizontal="center" vertical="center"/>
    </xf>
    <xf numFmtId="177" fontId="0" fillId="0" borderId="75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11" fillId="0" borderId="24" xfId="46" applyNumberFormat="1" applyFont="1" applyBorder="1" applyAlignment="1">
      <alignment horizontal="left" vertical="center" wrapText="1"/>
      <protection/>
    </xf>
    <xf numFmtId="0" fontId="0" fillId="0" borderId="50" xfId="0" applyFont="1" applyBorder="1" applyAlignment="1">
      <alignment horizontal="center" wrapText="1"/>
    </xf>
    <xf numFmtId="177" fontId="0" fillId="0" borderId="76" xfId="0" applyNumberForma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7" fontId="0" fillId="35" borderId="45" xfId="0" applyNumberForma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77" fontId="0" fillId="0" borderId="77" xfId="0" applyNumberFormat="1" applyFill="1" applyBorder="1" applyAlignment="1">
      <alignment horizontal="center" vertical="center"/>
    </xf>
    <xf numFmtId="177" fontId="0" fillId="0" borderId="78" xfId="0" applyNumberFormat="1" applyFill="1" applyBorder="1" applyAlignment="1">
      <alignment horizontal="center" vertical="center"/>
    </xf>
    <xf numFmtId="177" fontId="0" fillId="0" borderId="57" xfId="0" applyNumberFormat="1" applyFill="1" applyBorder="1" applyAlignment="1">
      <alignment horizontal="center" vertical="center"/>
    </xf>
    <xf numFmtId="177" fontId="0" fillId="0" borderId="79" xfId="0" applyNumberFormat="1" applyFill="1" applyBorder="1" applyAlignment="1">
      <alignment horizontal="center" vertical="center"/>
    </xf>
    <xf numFmtId="177" fontId="0" fillId="35" borderId="54" xfId="0" applyNumberForma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77" fontId="0" fillId="0" borderId="81" xfId="0" applyNumberFormat="1" applyFill="1" applyBorder="1" applyAlignment="1">
      <alignment horizontal="center" vertical="center"/>
    </xf>
    <xf numFmtId="177" fontId="0" fillId="0" borderId="82" xfId="0" applyNumberFormat="1" applyFill="1" applyBorder="1" applyAlignment="1">
      <alignment horizontal="center" vertical="center"/>
    </xf>
    <xf numFmtId="177" fontId="0" fillId="0" borderId="83" xfId="0" applyNumberFormat="1" applyFill="1" applyBorder="1" applyAlignment="1">
      <alignment horizontal="center" vertical="center"/>
    </xf>
    <xf numFmtId="177" fontId="0" fillId="0" borderId="84" xfId="0" applyNumberFormat="1" applyFill="1" applyBorder="1" applyAlignment="1">
      <alignment horizontal="center" vertical="center"/>
    </xf>
    <xf numFmtId="177" fontId="0" fillId="0" borderId="85" xfId="0" applyNumberFormat="1" applyFill="1" applyBorder="1" applyAlignment="1">
      <alignment horizontal="center" vertical="center"/>
    </xf>
    <xf numFmtId="177" fontId="0" fillId="35" borderId="86" xfId="0" applyNumberForma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77" fontId="0" fillId="0" borderId="87" xfId="0" applyNumberForma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/>
    </xf>
    <xf numFmtId="177" fontId="0" fillId="0" borderId="80" xfId="0" applyNumberFormat="1" applyFill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49" fontId="7" fillId="0" borderId="36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177" fontId="0" fillId="0" borderId="88" xfId="0" applyNumberFormat="1" applyFill="1" applyBorder="1" applyAlignment="1">
      <alignment horizontal="center" vertical="center"/>
    </xf>
    <xf numFmtId="177" fontId="0" fillId="35" borderId="24" xfId="0" applyNumberFormat="1" applyFill="1" applyBorder="1" applyAlignment="1">
      <alignment horizontal="center" vertical="center"/>
    </xf>
    <xf numFmtId="0" fontId="0" fillId="0" borderId="65" xfId="0" applyFont="1" applyBorder="1" applyAlignment="1">
      <alignment horizontal="center" wrapText="1"/>
    </xf>
    <xf numFmtId="177" fontId="0" fillId="0" borderId="88" xfId="0" applyNumberFormat="1" applyFill="1" applyBorder="1" applyAlignment="1">
      <alignment horizontal="center"/>
    </xf>
    <xf numFmtId="177" fontId="0" fillId="0" borderId="61" xfId="0" applyNumberFormat="1" applyFill="1" applyBorder="1" applyAlignment="1">
      <alignment horizontal="center"/>
    </xf>
    <xf numFmtId="177" fontId="14" fillId="0" borderId="40" xfId="0" applyNumberFormat="1" applyFont="1" applyBorder="1" applyAlignment="1">
      <alignment/>
    </xf>
    <xf numFmtId="174" fontId="10" fillId="36" borderId="47" xfId="0" applyNumberFormat="1" applyFont="1" applyFill="1" applyBorder="1" applyAlignment="1">
      <alignment horizontal="left" vertical="center" wrapText="1"/>
    </xf>
    <xf numFmtId="174" fontId="7" fillId="36" borderId="37" xfId="0" applyNumberFormat="1" applyFont="1" applyFill="1" applyBorder="1" applyAlignment="1">
      <alignment horizontal="left" vertical="center" wrapText="1"/>
    </xf>
    <xf numFmtId="174" fontId="7" fillId="36" borderId="46" xfId="0" applyNumberFormat="1" applyFont="1" applyFill="1" applyBorder="1" applyAlignment="1">
      <alignment horizontal="left" vertical="center" wrapText="1"/>
    </xf>
    <xf numFmtId="177" fontId="14" fillId="36" borderId="40" xfId="0" applyNumberFormat="1" applyFont="1" applyFill="1" applyBorder="1" applyAlignment="1">
      <alignment/>
    </xf>
    <xf numFmtId="1" fontId="0" fillId="36" borderId="37" xfId="46" applyNumberFormat="1" applyFont="1" applyFill="1" applyBorder="1" applyAlignment="1">
      <alignment horizontal="center" vertical="center"/>
      <protection/>
    </xf>
    <xf numFmtId="177" fontId="0" fillId="35" borderId="48" xfId="0" applyNumberForma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0" fillId="0" borderId="43" xfId="0" applyFont="1" applyBorder="1" applyAlignment="1">
      <alignment horizontal="center" wrapText="1"/>
    </xf>
    <xf numFmtId="177" fontId="0" fillId="35" borderId="30" xfId="0" applyNumberFormat="1" applyFill="1" applyBorder="1" applyAlignment="1">
      <alignment horizontal="center" vertical="center"/>
    </xf>
    <xf numFmtId="177" fontId="0" fillId="35" borderId="49" xfId="0" applyNumberFormat="1" applyFill="1" applyBorder="1" applyAlignment="1">
      <alignment horizontal="center" vertical="center"/>
    </xf>
    <xf numFmtId="177" fontId="0" fillId="35" borderId="16" xfId="0" applyNumberFormat="1" applyFill="1" applyBorder="1" applyAlignment="1">
      <alignment horizontal="center" vertical="center"/>
    </xf>
    <xf numFmtId="49" fontId="7" fillId="0" borderId="53" xfId="0" applyNumberFormat="1" applyFont="1" applyBorder="1" applyAlignment="1">
      <alignment horizontal="left" vertical="center" wrapText="1"/>
    </xf>
    <xf numFmtId="177" fontId="0" fillId="0" borderId="30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0" fontId="11" fillId="0" borderId="64" xfId="46" applyNumberFormat="1" applyFont="1" applyFill="1" applyBorder="1" applyAlignment="1">
      <alignment horizontal="left" vertical="center" wrapText="1"/>
      <protection/>
    </xf>
    <xf numFmtId="0" fontId="0" fillId="0" borderId="85" xfId="0" applyFill="1" applyBorder="1" applyAlignment="1">
      <alignment horizontal="left" vertical="center" wrapText="1"/>
    </xf>
    <xf numFmtId="0" fontId="11" fillId="0" borderId="89" xfId="46" applyNumberFormat="1" applyFont="1" applyFill="1" applyBorder="1" applyAlignment="1">
      <alignment horizontal="left" vertical="center" wrapText="1"/>
      <protection/>
    </xf>
    <xf numFmtId="0" fontId="0" fillId="0" borderId="90" xfId="0" applyFill="1" applyBorder="1" applyAlignment="1">
      <alignment horizontal="left" vertical="center" wrapText="1"/>
    </xf>
    <xf numFmtId="0" fontId="11" fillId="0" borderId="42" xfId="46" applyNumberFormat="1" applyFont="1" applyFill="1" applyBorder="1" applyAlignment="1">
      <alignment horizontal="left" vertical="center" wrapText="1"/>
      <protection/>
    </xf>
    <xf numFmtId="0" fontId="11" fillId="0" borderId="74" xfId="46" applyNumberFormat="1" applyFont="1" applyFill="1" applyBorder="1" applyAlignment="1">
      <alignment horizontal="left" vertical="center" wrapText="1"/>
      <protection/>
    </xf>
    <xf numFmtId="0" fontId="0" fillId="0" borderId="42" xfId="0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11" fillId="0" borderId="52" xfId="46" applyNumberFormat="1" applyFont="1" applyFill="1" applyBorder="1" applyAlignment="1">
      <alignment horizontal="left" vertical="center" wrapText="1"/>
      <protection/>
    </xf>
    <xf numFmtId="0" fontId="11" fillId="0" borderId="64" xfId="0" applyFont="1" applyFill="1" applyBorder="1" applyAlignment="1">
      <alignment horizontal="left" wrapText="1"/>
    </xf>
    <xf numFmtId="0" fontId="11" fillId="0" borderId="52" xfId="0" applyFont="1" applyFill="1" applyBorder="1" applyAlignment="1">
      <alignment horizontal="left" wrapText="1"/>
    </xf>
    <xf numFmtId="0" fontId="12" fillId="0" borderId="42" xfId="0" applyFont="1" applyFill="1" applyBorder="1" applyAlignment="1">
      <alignment wrapText="1"/>
    </xf>
    <xf numFmtId="0" fontId="0" fillId="0" borderId="42" xfId="0" applyFill="1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19"/>
  <sheetViews>
    <sheetView tabSelected="1" zoomScale="90" zoomScaleNormal="90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9" sqref="F9"/>
    </sheetView>
  </sheetViews>
  <sheetFormatPr defaultColWidth="9.140625" defaultRowHeight="12.75"/>
  <cols>
    <col min="1" max="1" width="8.28125" style="13" customWidth="1"/>
    <col min="2" max="2" width="5.7109375" style="1" customWidth="1"/>
    <col min="3" max="3" width="62.140625" style="7" customWidth="1"/>
    <col min="4" max="4" width="13.28125" style="4" customWidth="1"/>
    <col min="5" max="5" width="11.00390625" style="4" customWidth="1"/>
    <col min="6" max="6" width="13.7109375" style="4" customWidth="1"/>
    <col min="7" max="7" width="13.140625" style="4" customWidth="1"/>
    <col min="8" max="8" width="11.00390625" style="4" customWidth="1"/>
    <col min="9" max="9" width="13.140625" style="12" customWidth="1"/>
    <col min="10" max="10" width="13.57421875" style="0" customWidth="1"/>
    <col min="11" max="11" width="11.57421875" style="0" customWidth="1"/>
    <col min="12" max="12" width="10.140625" style="54" customWidth="1"/>
  </cols>
  <sheetData>
    <row r="1" spans="1:9" ht="22.5" customHeight="1">
      <c r="A1" s="48" t="s">
        <v>84</v>
      </c>
      <c r="D1" s="6"/>
      <c r="E1" s="6"/>
      <c r="F1" s="6"/>
      <c r="G1" s="6"/>
      <c r="H1" s="6"/>
      <c r="I1" s="6"/>
    </row>
    <row r="2" spans="1:12" ht="16.5" customHeight="1" thickBot="1">
      <c r="A2" s="1"/>
      <c r="C2" s="30"/>
      <c r="D2" s="50"/>
      <c r="E2" s="51"/>
      <c r="F2" s="51"/>
      <c r="G2" s="51"/>
      <c r="H2" s="51"/>
      <c r="I2" s="52"/>
      <c r="J2" s="53"/>
      <c r="L2" s="55" t="s">
        <v>38</v>
      </c>
    </row>
    <row r="3" spans="1:12" ht="51.75" thickBot="1">
      <c r="A3" s="47" t="s">
        <v>64</v>
      </c>
      <c r="B3" s="80" t="s">
        <v>66</v>
      </c>
      <c r="C3" s="59" t="s">
        <v>59</v>
      </c>
      <c r="D3" s="58" t="s">
        <v>61</v>
      </c>
      <c r="E3" s="32" t="s">
        <v>53</v>
      </c>
      <c r="F3" s="39" t="s">
        <v>62</v>
      </c>
      <c r="G3" s="31" t="s">
        <v>54</v>
      </c>
      <c r="H3" s="19" t="s">
        <v>55</v>
      </c>
      <c r="I3" s="33" t="s">
        <v>63</v>
      </c>
      <c r="J3" s="40" t="s">
        <v>57</v>
      </c>
      <c r="K3" s="49" t="s">
        <v>56</v>
      </c>
      <c r="L3" s="56" t="s">
        <v>60</v>
      </c>
    </row>
    <row r="4" spans="1:12" ht="11.25" customHeight="1" thickBot="1">
      <c r="A4" s="61"/>
      <c r="C4" s="62"/>
      <c r="D4" s="63"/>
      <c r="E4" s="63"/>
      <c r="F4" s="64"/>
      <c r="G4" s="65"/>
      <c r="H4" s="63"/>
      <c r="I4" s="66"/>
      <c r="J4" s="6"/>
      <c r="K4" s="67"/>
      <c r="L4" s="68"/>
    </row>
    <row r="5" spans="1:13" ht="12.75">
      <c r="A5" s="159">
        <v>2024</v>
      </c>
      <c r="B5" s="78">
        <v>301</v>
      </c>
      <c r="C5" s="184" t="s">
        <v>0</v>
      </c>
      <c r="D5" s="168">
        <v>413.471</v>
      </c>
      <c r="E5" s="169">
        <v>754.426</v>
      </c>
      <c r="F5" s="170">
        <f aca="true" t="shared" si="0" ref="F5:F26">D5+E5</f>
        <v>1167.897</v>
      </c>
      <c r="G5" s="171">
        <v>52747.585</v>
      </c>
      <c r="H5" s="172">
        <v>454.426</v>
      </c>
      <c r="I5" s="173">
        <f aca="true" t="shared" si="1" ref="I5:I26">G5+H5</f>
        <v>53202.011</v>
      </c>
      <c r="J5" s="168">
        <v>52334.114</v>
      </c>
      <c r="K5" s="170">
        <v>300</v>
      </c>
      <c r="L5" s="60">
        <v>0</v>
      </c>
      <c r="M5" s="161"/>
    </row>
    <row r="6" spans="1:13" ht="13.5" thickBot="1">
      <c r="A6" s="70">
        <v>2025</v>
      </c>
      <c r="B6" s="79"/>
      <c r="C6" s="185"/>
      <c r="D6" s="174">
        <v>413.471</v>
      </c>
      <c r="E6" s="175">
        <v>754.426</v>
      </c>
      <c r="F6" s="176">
        <f t="shared" si="0"/>
        <v>1167.897</v>
      </c>
      <c r="G6" s="177">
        <v>53794</v>
      </c>
      <c r="H6" s="178">
        <v>454.426</v>
      </c>
      <c r="I6" s="179">
        <f t="shared" si="1"/>
        <v>54248.426</v>
      </c>
      <c r="J6" s="174">
        <v>53380.529</v>
      </c>
      <c r="K6" s="176">
        <v>300</v>
      </c>
      <c r="L6" s="77">
        <v>0</v>
      </c>
      <c r="M6" s="161"/>
    </row>
    <row r="7" spans="1:13" ht="12.75">
      <c r="A7" s="159">
        <v>2024</v>
      </c>
      <c r="B7" s="78">
        <v>302</v>
      </c>
      <c r="C7" s="184" t="s">
        <v>1</v>
      </c>
      <c r="D7" s="168">
        <v>5136.172</v>
      </c>
      <c r="E7" s="169">
        <v>615</v>
      </c>
      <c r="F7" s="170">
        <f t="shared" si="0"/>
        <v>5751.172</v>
      </c>
      <c r="G7" s="171">
        <v>71949.502</v>
      </c>
      <c r="H7" s="172">
        <v>378.526</v>
      </c>
      <c r="I7" s="173">
        <f t="shared" si="1"/>
        <v>72328.02799999999</v>
      </c>
      <c r="J7" s="168">
        <v>66813.33</v>
      </c>
      <c r="K7" s="170">
        <v>236.474</v>
      </c>
      <c r="L7" s="60">
        <v>0</v>
      </c>
      <c r="M7" s="161"/>
    </row>
    <row r="8" spans="1:13" ht="13.5" thickBot="1">
      <c r="A8" s="70">
        <v>2025</v>
      </c>
      <c r="B8" s="79"/>
      <c r="C8" s="185"/>
      <c r="D8" s="174">
        <v>5226.172</v>
      </c>
      <c r="E8" s="175">
        <v>637</v>
      </c>
      <c r="F8" s="176">
        <f t="shared" si="0"/>
        <v>5863.172</v>
      </c>
      <c r="G8" s="177">
        <v>73375.769</v>
      </c>
      <c r="H8" s="178">
        <v>395.526</v>
      </c>
      <c r="I8" s="179">
        <f t="shared" si="1"/>
        <v>73771.295</v>
      </c>
      <c r="J8" s="174">
        <v>68149.597</v>
      </c>
      <c r="K8" s="176">
        <v>241.474</v>
      </c>
      <c r="L8" s="77">
        <v>0</v>
      </c>
      <c r="M8" s="161"/>
    </row>
    <row r="9" spans="1:13" ht="15.75" customHeight="1">
      <c r="A9" s="159">
        <v>2024</v>
      </c>
      <c r="B9" s="78">
        <v>303</v>
      </c>
      <c r="C9" s="184" t="s">
        <v>76</v>
      </c>
      <c r="D9" s="168">
        <v>2359.6</v>
      </c>
      <c r="E9" s="169">
        <v>479</v>
      </c>
      <c r="F9" s="170">
        <f t="shared" si="0"/>
        <v>2838.6</v>
      </c>
      <c r="G9" s="171">
        <v>46200.4</v>
      </c>
      <c r="H9" s="172">
        <v>387.7</v>
      </c>
      <c r="I9" s="173">
        <f t="shared" si="1"/>
        <v>46588.1</v>
      </c>
      <c r="J9" s="168">
        <v>43840.8</v>
      </c>
      <c r="K9" s="170">
        <v>91.3</v>
      </c>
      <c r="L9" s="60">
        <v>0</v>
      </c>
      <c r="M9" s="161"/>
    </row>
    <row r="10" spans="1:13" ht="15.75" customHeight="1" thickBot="1">
      <c r="A10" s="70">
        <v>2025</v>
      </c>
      <c r="B10" s="79"/>
      <c r="C10" s="185"/>
      <c r="D10" s="174">
        <v>2406.6</v>
      </c>
      <c r="E10" s="175">
        <v>489</v>
      </c>
      <c r="F10" s="176">
        <f t="shared" si="0"/>
        <v>2895.6</v>
      </c>
      <c r="G10" s="177">
        <v>47124.3</v>
      </c>
      <c r="H10" s="178">
        <v>395.4</v>
      </c>
      <c r="I10" s="179">
        <f t="shared" si="1"/>
        <v>47519.700000000004</v>
      </c>
      <c r="J10" s="174">
        <v>44717.7</v>
      </c>
      <c r="K10" s="176">
        <v>93.6</v>
      </c>
      <c r="L10" s="77">
        <v>0</v>
      </c>
      <c r="M10" s="161"/>
    </row>
    <row r="11" spans="1:13" ht="15.75" customHeight="1">
      <c r="A11" s="159">
        <v>2024</v>
      </c>
      <c r="B11" s="78">
        <v>312</v>
      </c>
      <c r="C11" s="184" t="s">
        <v>77</v>
      </c>
      <c r="D11" s="168">
        <v>4338.8</v>
      </c>
      <c r="E11" s="169">
        <v>297.5</v>
      </c>
      <c r="F11" s="170">
        <f t="shared" si="0"/>
        <v>4636.3</v>
      </c>
      <c r="G11" s="171">
        <v>64401.2</v>
      </c>
      <c r="H11" s="172">
        <v>271.1</v>
      </c>
      <c r="I11" s="173">
        <f t="shared" si="1"/>
        <v>64672.299999999996</v>
      </c>
      <c r="J11" s="168">
        <v>60062.4</v>
      </c>
      <c r="K11" s="170">
        <v>26.4</v>
      </c>
      <c r="L11" s="60">
        <v>0</v>
      </c>
      <c r="M11" s="161"/>
    </row>
    <row r="12" spans="1:13" ht="15.75" customHeight="1" thickBot="1">
      <c r="A12" s="70">
        <v>2025</v>
      </c>
      <c r="B12" s="79"/>
      <c r="C12" s="185"/>
      <c r="D12" s="174">
        <v>4360</v>
      </c>
      <c r="E12" s="175">
        <v>303.4</v>
      </c>
      <c r="F12" s="176">
        <f t="shared" si="0"/>
        <v>4663.4</v>
      </c>
      <c r="G12" s="177">
        <v>65075.7</v>
      </c>
      <c r="H12" s="178">
        <v>282.2</v>
      </c>
      <c r="I12" s="179">
        <f t="shared" si="1"/>
        <v>65357.899999999994</v>
      </c>
      <c r="J12" s="174">
        <v>60715.7</v>
      </c>
      <c r="K12" s="176">
        <v>21.2</v>
      </c>
      <c r="L12" s="77">
        <v>0</v>
      </c>
      <c r="M12" s="161"/>
    </row>
    <row r="13" spans="1:13" ht="12.75">
      <c r="A13" s="159">
        <v>2024</v>
      </c>
      <c r="B13" s="78">
        <v>307</v>
      </c>
      <c r="C13" s="184" t="s">
        <v>2</v>
      </c>
      <c r="D13" s="168">
        <v>2505</v>
      </c>
      <c r="E13" s="169">
        <v>1000</v>
      </c>
      <c r="F13" s="170">
        <f t="shared" si="0"/>
        <v>3505</v>
      </c>
      <c r="G13" s="171">
        <v>48295.5</v>
      </c>
      <c r="H13" s="172">
        <v>968.5</v>
      </c>
      <c r="I13" s="173">
        <f t="shared" si="1"/>
        <v>49264</v>
      </c>
      <c r="J13" s="168">
        <v>45790.5</v>
      </c>
      <c r="K13" s="170">
        <v>31.5</v>
      </c>
      <c r="L13" s="60">
        <v>0</v>
      </c>
      <c r="M13" s="161"/>
    </row>
    <row r="14" spans="1:13" ht="13.5" thickBot="1">
      <c r="A14" s="70">
        <v>2025</v>
      </c>
      <c r="B14" s="79"/>
      <c r="C14" s="185"/>
      <c r="D14" s="174">
        <v>2660</v>
      </c>
      <c r="E14" s="175">
        <v>1060</v>
      </c>
      <c r="F14" s="176">
        <f t="shared" si="0"/>
        <v>3720</v>
      </c>
      <c r="G14" s="177">
        <v>49366.2</v>
      </c>
      <c r="H14" s="178">
        <v>1033.5</v>
      </c>
      <c r="I14" s="179">
        <f t="shared" si="1"/>
        <v>50399.7</v>
      </c>
      <c r="J14" s="174">
        <v>46706.2</v>
      </c>
      <c r="K14" s="176">
        <v>26.5</v>
      </c>
      <c r="L14" s="77">
        <v>0</v>
      </c>
      <c r="M14" s="161"/>
    </row>
    <row r="15" spans="1:13" ht="16.5" customHeight="1">
      <c r="A15" s="159">
        <v>2024</v>
      </c>
      <c r="B15" s="78">
        <v>308</v>
      </c>
      <c r="C15" s="184" t="s">
        <v>43</v>
      </c>
      <c r="D15" s="168">
        <v>15525</v>
      </c>
      <c r="E15" s="169">
        <v>1620</v>
      </c>
      <c r="F15" s="170">
        <f t="shared" si="0"/>
        <v>17145</v>
      </c>
      <c r="G15" s="171">
        <v>147018.5</v>
      </c>
      <c r="H15" s="172">
        <v>1370</v>
      </c>
      <c r="I15" s="173">
        <f t="shared" si="1"/>
        <v>148388.5</v>
      </c>
      <c r="J15" s="168">
        <v>131493.5</v>
      </c>
      <c r="K15" s="166">
        <v>250</v>
      </c>
      <c r="L15" s="60">
        <v>0</v>
      </c>
      <c r="M15" s="161"/>
    </row>
    <row r="16" spans="1:16" ht="16.5" customHeight="1" thickBot="1">
      <c r="A16" s="70">
        <v>2025</v>
      </c>
      <c r="B16" s="79"/>
      <c r="C16" s="185"/>
      <c r="D16" s="174">
        <v>15555</v>
      </c>
      <c r="E16" s="175">
        <v>1650</v>
      </c>
      <c r="F16" s="176">
        <f t="shared" si="0"/>
        <v>17205</v>
      </c>
      <c r="G16" s="177">
        <v>149678.1</v>
      </c>
      <c r="H16" s="178">
        <v>1350</v>
      </c>
      <c r="I16" s="179">
        <f t="shared" si="1"/>
        <v>151028.1</v>
      </c>
      <c r="J16" s="174">
        <v>134123.1</v>
      </c>
      <c r="K16" s="165">
        <v>300</v>
      </c>
      <c r="L16" s="77">
        <v>0</v>
      </c>
      <c r="M16" s="161"/>
      <c r="P16" s="9"/>
    </row>
    <row r="17" spans="1:13" ht="16.5" customHeight="1">
      <c r="A17" s="159">
        <v>2024</v>
      </c>
      <c r="B17" s="78">
        <v>309</v>
      </c>
      <c r="C17" s="184" t="s">
        <v>3</v>
      </c>
      <c r="D17" s="168">
        <v>10936.4</v>
      </c>
      <c r="E17" s="169">
        <v>5799.5</v>
      </c>
      <c r="F17" s="170">
        <f t="shared" si="0"/>
        <v>16735.9</v>
      </c>
      <c r="G17" s="171">
        <v>97978.8</v>
      </c>
      <c r="H17" s="172">
        <v>5765.4</v>
      </c>
      <c r="I17" s="173">
        <f t="shared" si="1"/>
        <v>103744.2</v>
      </c>
      <c r="J17" s="168">
        <v>87042.4</v>
      </c>
      <c r="K17" s="166">
        <v>34.1</v>
      </c>
      <c r="L17" s="180">
        <v>34</v>
      </c>
      <c r="M17" s="161"/>
    </row>
    <row r="18" spans="1:13" ht="16.5" customHeight="1" thickBot="1">
      <c r="A18" s="70">
        <v>2025</v>
      </c>
      <c r="B18" s="79"/>
      <c r="C18" s="185"/>
      <c r="D18" s="174">
        <v>11227.3</v>
      </c>
      <c r="E18" s="175">
        <v>5915.5</v>
      </c>
      <c r="F18" s="176">
        <f t="shared" si="0"/>
        <v>17142.8</v>
      </c>
      <c r="G18" s="177">
        <v>100010.5</v>
      </c>
      <c r="H18" s="178">
        <v>5901.8</v>
      </c>
      <c r="I18" s="179">
        <f t="shared" si="1"/>
        <v>105912.3</v>
      </c>
      <c r="J18" s="160">
        <v>88783.2</v>
      </c>
      <c r="K18" s="165">
        <v>13.7</v>
      </c>
      <c r="L18" s="181">
        <v>0</v>
      </c>
      <c r="M18" s="161"/>
    </row>
    <row r="19" spans="1:13" ht="16.5" customHeight="1">
      <c r="A19" s="159">
        <v>2024</v>
      </c>
      <c r="B19" s="78">
        <v>317</v>
      </c>
      <c r="C19" s="184" t="s">
        <v>4</v>
      </c>
      <c r="D19" s="168">
        <v>4069</v>
      </c>
      <c r="E19" s="169">
        <v>1550</v>
      </c>
      <c r="F19" s="170">
        <f t="shared" si="0"/>
        <v>5619</v>
      </c>
      <c r="G19" s="171">
        <v>61235.9</v>
      </c>
      <c r="H19" s="172">
        <v>1490</v>
      </c>
      <c r="I19" s="173">
        <f t="shared" si="1"/>
        <v>62725.9</v>
      </c>
      <c r="J19" s="168">
        <v>57166.9</v>
      </c>
      <c r="K19" s="170">
        <v>60</v>
      </c>
      <c r="L19" s="60">
        <v>0</v>
      </c>
      <c r="M19" s="161"/>
    </row>
    <row r="20" spans="1:13" ht="16.5" customHeight="1" thickBot="1">
      <c r="A20" s="70">
        <v>2025</v>
      </c>
      <c r="B20" s="79"/>
      <c r="C20" s="185"/>
      <c r="D20" s="174">
        <v>4069</v>
      </c>
      <c r="E20" s="175">
        <v>1550</v>
      </c>
      <c r="F20" s="176">
        <f t="shared" si="0"/>
        <v>5619</v>
      </c>
      <c r="G20" s="177">
        <v>62379.2</v>
      </c>
      <c r="H20" s="178">
        <v>1490</v>
      </c>
      <c r="I20" s="179">
        <f t="shared" si="1"/>
        <v>63869.2</v>
      </c>
      <c r="J20" s="174">
        <v>58310.2</v>
      </c>
      <c r="K20" s="176">
        <v>60</v>
      </c>
      <c r="L20" s="77">
        <v>0</v>
      </c>
      <c r="M20" s="161"/>
    </row>
    <row r="21" spans="1:13" ht="16.5" customHeight="1">
      <c r="A21" s="159">
        <v>2024</v>
      </c>
      <c r="B21" s="78">
        <v>305</v>
      </c>
      <c r="C21" s="184" t="s">
        <v>47</v>
      </c>
      <c r="D21" s="168">
        <v>963.792</v>
      </c>
      <c r="E21" s="169">
        <v>1300</v>
      </c>
      <c r="F21" s="170">
        <f t="shared" si="0"/>
        <v>2263.792</v>
      </c>
      <c r="G21" s="171">
        <v>54347.586</v>
      </c>
      <c r="H21" s="172">
        <v>1129</v>
      </c>
      <c r="I21" s="173">
        <f>G21+H21</f>
        <v>55476.586</v>
      </c>
      <c r="J21" s="168">
        <v>53383.794</v>
      </c>
      <c r="K21" s="168">
        <v>171</v>
      </c>
      <c r="L21" s="60">
        <v>0</v>
      </c>
      <c r="M21" s="161"/>
    </row>
    <row r="22" spans="1:13" ht="16.5" customHeight="1" thickBot="1">
      <c r="A22" s="70">
        <v>2025</v>
      </c>
      <c r="B22" s="79"/>
      <c r="C22" s="185"/>
      <c r="D22" s="174">
        <v>993.792</v>
      </c>
      <c r="E22" s="175">
        <v>1370</v>
      </c>
      <c r="F22" s="176">
        <f t="shared" si="0"/>
        <v>2363.792</v>
      </c>
      <c r="G22" s="177">
        <v>55445.275</v>
      </c>
      <c r="H22" s="178">
        <v>1196</v>
      </c>
      <c r="I22" s="179">
        <f t="shared" si="1"/>
        <v>56641.275</v>
      </c>
      <c r="J22" s="174">
        <v>54451.483</v>
      </c>
      <c r="K22" s="160">
        <v>174</v>
      </c>
      <c r="L22" s="77">
        <v>0</v>
      </c>
      <c r="M22" s="161"/>
    </row>
    <row r="23" spans="1:13" ht="16.5" customHeight="1">
      <c r="A23" s="159">
        <v>2024</v>
      </c>
      <c r="B23" s="78">
        <v>314</v>
      </c>
      <c r="C23" s="184" t="s">
        <v>5</v>
      </c>
      <c r="D23" s="168">
        <v>6330</v>
      </c>
      <c r="E23" s="169">
        <v>700</v>
      </c>
      <c r="F23" s="170">
        <f t="shared" si="0"/>
        <v>7030</v>
      </c>
      <c r="G23" s="171">
        <v>123250.1</v>
      </c>
      <c r="H23" s="172">
        <v>610</v>
      </c>
      <c r="I23" s="173">
        <f t="shared" si="1"/>
        <v>123860.1</v>
      </c>
      <c r="J23" s="168">
        <v>116920.1</v>
      </c>
      <c r="K23" s="170">
        <v>90</v>
      </c>
      <c r="L23" s="60">
        <v>0</v>
      </c>
      <c r="M23" s="161"/>
    </row>
    <row r="24" spans="1:13" ht="16.5" customHeight="1" thickBot="1">
      <c r="A24" s="70">
        <v>2025</v>
      </c>
      <c r="B24" s="79"/>
      <c r="C24" s="185"/>
      <c r="D24" s="174">
        <v>6430</v>
      </c>
      <c r="E24" s="175">
        <v>700</v>
      </c>
      <c r="F24" s="176">
        <f t="shared" si="0"/>
        <v>7130</v>
      </c>
      <c r="G24" s="177">
        <v>125688.4</v>
      </c>
      <c r="H24" s="178">
        <v>610</v>
      </c>
      <c r="I24" s="179">
        <f t="shared" si="1"/>
        <v>126298.4</v>
      </c>
      <c r="J24" s="174">
        <v>119258.4</v>
      </c>
      <c r="K24" s="176">
        <v>90</v>
      </c>
      <c r="L24" s="77">
        <v>0</v>
      </c>
      <c r="M24" s="161"/>
    </row>
    <row r="25" spans="1:13" ht="12.75">
      <c r="A25" s="159">
        <v>2024</v>
      </c>
      <c r="B25" s="78">
        <v>445</v>
      </c>
      <c r="C25" s="184" t="s">
        <v>33</v>
      </c>
      <c r="D25" s="168">
        <v>13000</v>
      </c>
      <c r="E25" s="169">
        <v>3540</v>
      </c>
      <c r="F25" s="170">
        <f t="shared" si="0"/>
        <v>16540</v>
      </c>
      <c r="G25" s="171">
        <v>88880</v>
      </c>
      <c r="H25" s="172">
        <v>3370</v>
      </c>
      <c r="I25" s="173">
        <f t="shared" si="1"/>
        <v>92250</v>
      </c>
      <c r="J25" s="168">
        <v>75880</v>
      </c>
      <c r="K25" s="170">
        <v>170</v>
      </c>
      <c r="L25" s="60">
        <v>0</v>
      </c>
      <c r="M25" s="162"/>
    </row>
    <row r="26" spans="1:13" ht="13.5" thickBot="1">
      <c r="A26" s="70">
        <v>2025</v>
      </c>
      <c r="B26" s="79"/>
      <c r="C26" s="185"/>
      <c r="D26" s="174">
        <v>13150</v>
      </c>
      <c r="E26" s="175">
        <v>3540</v>
      </c>
      <c r="F26" s="176">
        <f t="shared" si="0"/>
        <v>16690</v>
      </c>
      <c r="G26" s="177">
        <v>90250</v>
      </c>
      <c r="H26" s="178">
        <v>3370</v>
      </c>
      <c r="I26" s="179">
        <f t="shared" si="1"/>
        <v>93620</v>
      </c>
      <c r="J26" s="174">
        <v>77100</v>
      </c>
      <c r="K26" s="176">
        <v>170</v>
      </c>
      <c r="L26" s="77">
        <v>0</v>
      </c>
      <c r="M26" s="161"/>
    </row>
    <row r="27" spans="1:13" ht="16.5" customHeight="1">
      <c r="A27" s="159">
        <v>2024</v>
      </c>
      <c r="B27" s="78">
        <v>318</v>
      </c>
      <c r="C27" s="184" t="s">
        <v>34</v>
      </c>
      <c r="D27" s="168">
        <v>9005.5</v>
      </c>
      <c r="E27" s="169">
        <v>0</v>
      </c>
      <c r="F27" s="170">
        <f>D27+E27</f>
        <v>9005.5</v>
      </c>
      <c r="G27" s="171">
        <v>114161.4</v>
      </c>
      <c r="H27" s="172">
        <v>0</v>
      </c>
      <c r="I27" s="173">
        <f>G27+H27</f>
        <v>114161.4</v>
      </c>
      <c r="J27" s="168">
        <v>105155.9</v>
      </c>
      <c r="K27" s="170">
        <v>0</v>
      </c>
      <c r="L27" s="60">
        <v>0</v>
      </c>
      <c r="M27" s="161"/>
    </row>
    <row r="28" spans="1:13" ht="16.5" customHeight="1" thickBot="1">
      <c r="A28" s="70">
        <v>2025</v>
      </c>
      <c r="B28" s="79"/>
      <c r="C28" s="185"/>
      <c r="D28" s="174">
        <v>9121.5</v>
      </c>
      <c r="E28" s="175">
        <v>0</v>
      </c>
      <c r="F28" s="176">
        <f>D28+E28</f>
        <v>9121.5</v>
      </c>
      <c r="G28" s="177">
        <v>116393.2</v>
      </c>
      <c r="H28" s="178">
        <v>0</v>
      </c>
      <c r="I28" s="179">
        <f>G28+H28</f>
        <v>116393.2</v>
      </c>
      <c r="J28" s="174">
        <v>107271.7</v>
      </c>
      <c r="K28" s="176">
        <v>0</v>
      </c>
      <c r="L28" s="77">
        <v>0</v>
      </c>
      <c r="M28" s="161"/>
    </row>
    <row r="29" spans="1:13" ht="12.75">
      <c r="A29" s="159">
        <v>2024</v>
      </c>
      <c r="B29" s="78">
        <v>319</v>
      </c>
      <c r="C29" s="184" t="s">
        <v>48</v>
      </c>
      <c r="D29" s="168">
        <v>2563.7</v>
      </c>
      <c r="E29" s="169">
        <v>428</v>
      </c>
      <c r="F29" s="170">
        <f aca="true" t="shared" si="2" ref="F29:F46">D29+E29</f>
        <v>2991.7</v>
      </c>
      <c r="G29" s="171">
        <v>58269.4</v>
      </c>
      <c r="H29" s="172">
        <v>428</v>
      </c>
      <c r="I29" s="173">
        <f aca="true" t="shared" si="3" ref="I29:I46">G29+H29</f>
        <v>58697.4</v>
      </c>
      <c r="J29" s="168">
        <v>55705.7</v>
      </c>
      <c r="K29" s="170">
        <v>0</v>
      </c>
      <c r="L29" s="60">
        <v>0</v>
      </c>
      <c r="M29" s="161"/>
    </row>
    <row r="30" spans="1:13" ht="13.5" thickBot="1">
      <c r="A30" s="70">
        <v>2025</v>
      </c>
      <c r="B30" s="79"/>
      <c r="C30" s="185"/>
      <c r="D30" s="174">
        <v>2529.3</v>
      </c>
      <c r="E30" s="175">
        <v>433.5</v>
      </c>
      <c r="F30" s="176">
        <f t="shared" si="2"/>
        <v>2962.8</v>
      </c>
      <c r="G30" s="177">
        <v>59349.1</v>
      </c>
      <c r="H30" s="178">
        <v>433.5</v>
      </c>
      <c r="I30" s="179">
        <f t="shared" si="3"/>
        <v>59782.6</v>
      </c>
      <c r="J30" s="174">
        <v>56819.8</v>
      </c>
      <c r="K30" s="176">
        <v>0</v>
      </c>
      <c r="L30" s="77">
        <v>0</v>
      </c>
      <c r="M30" s="161"/>
    </row>
    <row r="31" spans="1:20" ht="16.5" customHeight="1">
      <c r="A31" s="159">
        <v>2024</v>
      </c>
      <c r="B31" s="78">
        <v>320</v>
      </c>
      <c r="C31" s="184" t="s">
        <v>35</v>
      </c>
      <c r="D31" s="168">
        <v>360.6</v>
      </c>
      <c r="E31" s="169">
        <v>0</v>
      </c>
      <c r="F31" s="170">
        <f t="shared" si="2"/>
        <v>360.6</v>
      </c>
      <c r="G31" s="171">
        <v>79044.6</v>
      </c>
      <c r="H31" s="172">
        <v>0</v>
      </c>
      <c r="I31" s="173">
        <f t="shared" si="3"/>
        <v>79044.6</v>
      </c>
      <c r="J31" s="168">
        <v>78684</v>
      </c>
      <c r="K31" s="170">
        <v>0</v>
      </c>
      <c r="L31" s="60">
        <v>0</v>
      </c>
      <c r="M31" s="161"/>
      <c r="T31" s="9"/>
    </row>
    <row r="32" spans="1:13" ht="16.5" customHeight="1" thickBot="1">
      <c r="A32" s="70">
        <v>2025</v>
      </c>
      <c r="B32" s="79"/>
      <c r="C32" s="185"/>
      <c r="D32" s="174">
        <v>360.6</v>
      </c>
      <c r="E32" s="175">
        <v>0</v>
      </c>
      <c r="F32" s="176">
        <f t="shared" si="2"/>
        <v>360.6</v>
      </c>
      <c r="G32" s="177">
        <v>80619.1</v>
      </c>
      <c r="H32" s="178">
        <v>0</v>
      </c>
      <c r="I32" s="179">
        <f t="shared" si="3"/>
        <v>80619.1</v>
      </c>
      <c r="J32" s="174">
        <v>80258.5</v>
      </c>
      <c r="K32" s="176">
        <v>0</v>
      </c>
      <c r="L32" s="77">
        <v>0</v>
      </c>
      <c r="M32" s="161"/>
    </row>
    <row r="33" spans="1:13" ht="16.5" customHeight="1">
      <c r="A33" s="159">
        <v>2024</v>
      </c>
      <c r="B33" s="78">
        <v>321</v>
      </c>
      <c r="C33" s="184" t="s">
        <v>52</v>
      </c>
      <c r="D33" s="168">
        <v>7736.4</v>
      </c>
      <c r="E33" s="169">
        <v>155</v>
      </c>
      <c r="F33" s="170">
        <f t="shared" si="2"/>
        <v>7891.4</v>
      </c>
      <c r="G33" s="171">
        <v>191954.3</v>
      </c>
      <c r="H33" s="172">
        <v>137.5</v>
      </c>
      <c r="I33" s="173">
        <f t="shared" si="3"/>
        <v>192091.8</v>
      </c>
      <c r="J33" s="168">
        <v>184217.9</v>
      </c>
      <c r="K33" s="170">
        <v>17.5</v>
      </c>
      <c r="L33" s="60">
        <v>0</v>
      </c>
      <c r="M33" s="161"/>
    </row>
    <row r="34" spans="1:13" ht="16.5" customHeight="1" thickBot="1">
      <c r="A34" s="70">
        <v>2025</v>
      </c>
      <c r="B34" s="79"/>
      <c r="C34" s="185"/>
      <c r="D34" s="174">
        <v>7941.4</v>
      </c>
      <c r="E34" s="175">
        <v>160</v>
      </c>
      <c r="F34" s="176">
        <f t="shared" si="2"/>
        <v>8101.4</v>
      </c>
      <c r="G34" s="177">
        <v>216765.8</v>
      </c>
      <c r="H34" s="178">
        <v>145.5</v>
      </c>
      <c r="I34" s="179">
        <f t="shared" si="3"/>
        <v>216911.3</v>
      </c>
      <c r="J34" s="174">
        <v>208824.4</v>
      </c>
      <c r="K34" s="176">
        <v>14.5</v>
      </c>
      <c r="L34" s="77">
        <v>0</v>
      </c>
      <c r="M34" s="161"/>
    </row>
    <row r="35" spans="1:13" ht="16.5" customHeight="1">
      <c r="A35" s="159">
        <v>2024</v>
      </c>
      <c r="B35" s="78">
        <v>327</v>
      </c>
      <c r="C35" s="184" t="s">
        <v>78</v>
      </c>
      <c r="D35" s="168">
        <v>180</v>
      </c>
      <c r="E35" s="169">
        <v>0</v>
      </c>
      <c r="F35" s="170">
        <f t="shared" si="2"/>
        <v>180</v>
      </c>
      <c r="G35" s="171">
        <v>7593.2</v>
      </c>
      <c r="H35" s="172">
        <v>0</v>
      </c>
      <c r="I35" s="173">
        <f>G35+H35</f>
        <v>7593.2</v>
      </c>
      <c r="J35" s="164">
        <v>7413.2</v>
      </c>
      <c r="K35" s="170">
        <v>0</v>
      </c>
      <c r="L35" s="60">
        <v>0</v>
      </c>
      <c r="M35" s="161"/>
    </row>
    <row r="36" spans="1:13" ht="16.5" customHeight="1" thickBot="1">
      <c r="A36" s="70">
        <v>2025</v>
      </c>
      <c r="B36" s="79"/>
      <c r="C36" s="185"/>
      <c r="D36" s="174">
        <v>180</v>
      </c>
      <c r="E36" s="175">
        <v>0</v>
      </c>
      <c r="F36" s="176">
        <f t="shared" si="2"/>
        <v>180</v>
      </c>
      <c r="G36" s="177">
        <v>7741.6</v>
      </c>
      <c r="H36" s="178">
        <v>0</v>
      </c>
      <c r="I36" s="179">
        <f t="shared" si="3"/>
        <v>7741.6</v>
      </c>
      <c r="J36" s="174">
        <v>7561.6</v>
      </c>
      <c r="K36" s="176">
        <v>0</v>
      </c>
      <c r="L36" s="77">
        <v>0</v>
      </c>
      <c r="M36" s="161"/>
    </row>
    <row r="37" spans="1:13" ht="12.75">
      <c r="A37" s="159">
        <v>2024</v>
      </c>
      <c r="B37" s="78">
        <v>325</v>
      </c>
      <c r="C37" s="184" t="s">
        <v>6</v>
      </c>
      <c r="D37" s="168">
        <v>8</v>
      </c>
      <c r="E37" s="169">
        <v>0</v>
      </c>
      <c r="F37" s="170">
        <f t="shared" si="2"/>
        <v>8</v>
      </c>
      <c r="G37" s="171">
        <v>15300.1</v>
      </c>
      <c r="H37" s="172">
        <v>0</v>
      </c>
      <c r="I37" s="173">
        <f t="shared" si="3"/>
        <v>15300.1</v>
      </c>
      <c r="J37" s="168">
        <v>15292.1</v>
      </c>
      <c r="K37" s="170">
        <v>0</v>
      </c>
      <c r="L37" s="60">
        <v>0</v>
      </c>
      <c r="M37" s="161"/>
    </row>
    <row r="38" spans="1:13" ht="13.5" thickBot="1">
      <c r="A38" s="70">
        <v>2025</v>
      </c>
      <c r="B38" s="79"/>
      <c r="C38" s="185"/>
      <c r="D38" s="174">
        <v>0</v>
      </c>
      <c r="E38" s="175">
        <v>0</v>
      </c>
      <c r="F38" s="176">
        <f t="shared" si="2"/>
        <v>0</v>
      </c>
      <c r="G38" s="177">
        <v>15597.9</v>
      </c>
      <c r="H38" s="178">
        <v>0</v>
      </c>
      <c r="I38" s="179">
        <f t="shared" si="3"/>
        <v>15597.9</v>
      </c>
      <c r="J38" s="174">
        <v>15597.9</v>
      </c>
      <c r="K38" s="176">
        <v>0</v>
      </c>
      <c r="L38" s="77">
        <v>0</v>
      </c>
      <c r="M38" s="161"/>
    </row>
    <row r="39" spans="1:13" ht="16.5" customHeight="1">
      <c r="A39" s="159">
        <v>2024</v>
      </c>
      <c r="B39" s="78">
        <v>455</v>
      </c>
      <c r="C39" s="184" t="s">
        <v>79</v>
      </c>
      <c r="D39" s="168">
        <v>2268.8</v>
      </c>
      <c r="E39" s="169">
        <v>50</v>
      </c>
      <c r="F39" s="170">
        <f t="shared" si="2"/>
        <v>2318.8</v>
      </c>
      <c r="G39" s="171">
        <v>69550</v>
      </c>
      <c r="H39" s="172">
        <v>50</v>
      </c>
      <c r="I39" s="173">
        <f t="shared" si="3"/>
        <v>69600</v>
      </c>
      <c r="J39" s="168">
        <v>67281.2</v>
      </c>
      <c r="K39" s="170">
        <v>0</v>
      </c>
      <c r="L39" s="60">
        <v>0</v>
      </c>
      <c r="M39" s="161"/>
    </row>
    <row r="40" spans="1:13" ht="16.5" customHeight="1" thickBot="1">
      <c r="A40" s="70">
        <v>2025</v>
      </c>
      <c r="B40" s="79"/>
      <c r="C40" s="185"/>
      <c r="D40" s="174">
        <v>2313.7</v>
      </c>
      <c r="E40" s="175">
        <v>55</v>
      </c>
      <c r="F40" s="176">
        <f t="shared" si="2"/>
        <v>2368.7</v>
      </c>
      <c r="G40" s="177">
        <v>70940.5</v>
      </c>
      <c r="H40" s="178">
        <v>55</v>
      </c>
      <c r="I40" s="179">
        <f t="shared" si="3"/>
        <v>70995.5</v>
      </c>
      <c r="J40" s="174">
        <v>68626.8</v>
      </c>
      <c r="K40" s="176">
        <v>0</v>
      </c>
      <c r="L40" s="77">
        <v>0</v>
      </c>
      <c r="M40" s="161"/>
    </row>
    <row r="41" spans="1:13" ht="13.5" thickBot="1">
      <c r="A41" s="159">
        <v>2024</v>
      </c>
      <c r="B41" s="78">
        <v>322</v>
      </c>
      <c r="C41" s="184" t="s">
        <v>7</v>
      </c>
      <c r="D41" s="168">
        <v>470</v>
      </c>
      <c r="E41" s="169">
        <v>90</v>
      </c>
      <c r="F41" s="170">
        <f t="shared" si="2"/>
        <v>560</v>
      </c>
      <c r="G41" s="171">
        <v>28114.6</v>
      </c>
      <c r="H41" s="172">
        <v>29.7</v>
      </c>
      <c r="I41" s="173">
        <f t="shared" si="3"/>
        <v>28144.3</v>
      </c>
      <c r="J41" s="168">
        <v>27644.6</v>
      </c>
      <c r="K41" s="170">
        <v>60.3</v>
      </c>
      <c r="L41" s="60">
        <v>232.4</v>
      </c>
      <c r="M41" s="161"/>
    </row>
    <row r="42" spans="1:13" ht="14.25" customHeight="1" thickBot="1">
      <c r="A42" s="70">
        <v>2025</v>
      </c>
      <c r="B42" s="79"/>
      <c r="C42" s="185"/>
      <c r="D42" s="174">
        <v>470</v>
      </c>
      <c r="E42" s="175">
        <v>90</v>
      </c>
      <c r="F42" s="176">
        <f t="shared" si="2"/>
        <v>560</v>
      </c>
      <c r="G42" s="177">
        <v>28667.5</v>
      </c>
      <c r="H42" s="178">
        <v>29.7</v>
      </c>
      <c r="I42" s="173">
        <f t="shared" si="3"/>
        <v>28697.2</v>
      </c>
      <c r="J42" s="174">
        <v>28197.5</v>
      </c>
      <c r="K42" s="176">
        <v>60.3</v>
      </c>
      <c r="L42" s="77">
        <v>232.2</v>
      </c>
      <c r="M42" s="161"/>
    </row>
    <row r="43" spans="1:13" ht="12.75">
      <c r="A43" s="159">
        <v>2024</v>
      </c>
      <c r="B43" s="78">
        <v>332</v>
      </c>
      <c r="C43" s="184" t="s">
        <v>8</v>
      </c>
      <c r="D43" s="168">
        <v>14380</v>
      </c>
      <c r="E43" s="169">
        <v>1364</v>
      </c>
      <c r="F43" s="170">
        <f t="shared" si="2"/>
        <v>15744</v>
      </c>
      <c r="G43" s="171">
        <v>57776.4</v>
      </c>
      <c r="H43" s="172">
        <v>886.5</v>
      </c>
      <c r="I43" s="173">
        <f t="shared" si="3"/>
        <v>58662.9</v>
      </c>
      <c r="J43" s="168">
        <v>43396.4</v>
      </c>
      <c r="K43" s="170">
        <v>477.5</v>
      </c>
      <c r="L43" s="60">
        <v>0</v>
      </c>
      <c r="M43" s="161"/>
    </row>
    <row r="44" spans="1:13" ht="13.5" thickBot="1">
      <c r="A44" s="70">
        <v>2025</v>
      </c>
      <c r="B44" s="79"/>
      <c r="C44" s="185"/>
      <c r="D44" s="174">
        <v>14290</v>
      </c>
      <c r="E44" s="175">
        <v>1415</v>
      </c>
      <c r="F44" s="176">
        <f t="shared" si="2"/>
        <v>15705</v>
      </c>
      <c r="G44" s="177">
        <v>58549</v>
      </c>
      <c r="H44" s="178">
        <v>919.5</v>
      </c>
      <c r="I44" s="179">
        <f t="shared" si="3"/>
        <v>59468.5</v>
      </c>
      <c r="J44" s="174">
        <v>44259</v>
      </c>
      <c r="K44" s="176">
        <v>495.5</v>
      </c>
      <c r="L44" s="77">
        <v>0</v>
      </c>
      <c r="M44" s="161"/>
    </row>
    <row r="45" spans="1:13" ht="12.75">
      <c r="A45" s="159">
        <v>2024</v>
      </c>
      <c r="B45" s="78">
        <v>335</v>
      </c>
      <c r="C45" s="184" t="s">
        <v>9</v>
      </c>
      <c r="D45" s="168">
        <v>14551</v>
      </c>
      <c r="E45" s="169">
        <v>8702</v>
      </c>
      <c r="F45" s="170">
        <f t="shared" si="2"/>
        <v>23253</v>
      </c>
      <c r="G45" s="171">
        <v>28913.5</v>
      </c>
      <c r="H45" s="172">
        <v>8692</v>
      </c>
      <c r="I45" s="173">
        <f t="shared" si="3"/>
        <v>37605.5</v>
      </c>
      <c r="J45" s="164">
        <v>14362.5</v>
      </c>
      <c r="K45" s="170">
        <v>10</v>
      </c>
      <c r="L45" s="60">
        <v>0</v>
      </c>
      <c r="M45" s="161"/>
    </row>
    <row r="46" spans="1:13" ht="13.5" thickBot="1">
      <c r="A46" s="70">
        <v>2025</v>
      </c>
      <c r="B46" s="79"/>
      <c r="C46" s="185"/>
      <c r="D46" s="174">
        <v>14605.6</v>
      </c>
      <c r="E46" s="175">
        <v>8888</v>
      </c>
      <c r="F46" s="176">
        <f t="shared" si="2"/>
        <v>23493.6</v>
      </c>
      <c r="G46" s="177">
        <v>29255.3</v>
      </c>
      <c r="H46" s="178">
        <v>8878</v>
      </c>
      <c r="I46" s="179">
        <f t="shared" si="3"/>
        <v>38133.3</v>
      </c>
      <c r="J46" s="174">
        <v>14649.7</v>
      </c>
      <c r="K46" s="176">
        <v>10</v>
      </c>
      <c r="L46" s="77">
        <v>0</v>
      </c>
      <c r="M46" s="161"/>
    </row>
    <row r="47" spans="1:13" ht="16.5" customHeight="1">
      <c r="A47" s="159">
        <v>2024</v>
      </c>
      <c r="B47" s="78">
        <v>352</v>
      </c>
      <c r="C47" s="184" t="s">
        <v>93</v>
      </c>
      <c r="D47" s="36">
        <v>5580</v>
      </c>
      <c r="E47" s="26">
        <v>0</v>
      </c>
      <c r="F47" s="21">
        <f>D47+E47</f>
        <v>5580</v>
      </c>
      <c r="G47" s="69">
        <v>15055</v>
      </c>
      <c r="H47" s="22">
        <v>0</v>
      </c>
      <c r="I47" s="27">
        <f>G47+H47</f>
        <v>15055</v>
      </c>
      <c r="J47" s="36">
        <v>9475</v>
      </c>
      <c r="K47" s="21">
        <v>0</v>
      </c>
      <c r="L47" s="60">
        <v>0</v>
      </c>
      <c r="M47" s="161"/>
    </row>
    <row r="48" spans="1:13" ht="16.5" customHeight="1" thickBot="1">
      <c r="A48" s="70">
        <v>2025</v>
      </c>
      <c r="B48" s="97"/>
      <c r="C48" s="190"/>
      <c r="D48" s="35">
        <v>6100</v>
      </c>
      <c r="E48" s="98">
        <v>0</v>
      </c>
      <c r="F48" s="23">
        <f>D48+E48</f>
        <v>6100</v>
      </c>
      <c r="G48" s="99">
        <v>15575</v>
      </c>
      <c r="H48" s="28">
        <v>0</v>
      </c>
      <c r="I48" s="100">
        <f>G48+H48</f>
        <v>15575</v>
      </c>
      <c r="J48" s="35">
        <v>9475</v>
      </c>
      <c r="K48" s="23">
        <v>0</v>
      </c>
      <c r="L48" s="90">
        <v>0</v>
      </c>
      <c r="M48" s="161"/>
    </row>
    <row r="49" spans="1:13" ht="13.5" thickTop="1">
      <c r="A49" s="159">
        <v>2024</v>
      </c>
      <c r="B49" s="101">
        <v>390</v>
      </c>
      <c r="C49" s="187" t="s">
        <v>10</v>
      </c>
      <c r="D49" s="102">
        <v>200</v>
      </c>
      <c r="E49" s="103">
        <v>0</v>
      </c>
      <c r="F49" s="104">
        <f aca="true" t="shared" si="4" ref="F49:F76">D49+E49</f>
        <v>200</v>
      </c>
      <c r="G49" s="105">
        <v>40872.609</v>
      </c>
      <c r="H49" s="106">
        <v>0</v>
      </c>
      <c r="I49" s="107">
        <f aca="true" t="shared" si="5" ref="I49:I76">G49+H49</f>
        <v>40872.609</v>
      </c>
      <c r="J49" s="102">
        <v>40672.609</v>
      </c>
      <c r="K49" s="104">
        <v>0</v>
      </c>
      <c r="L49" s="108">
        <v>0</v>
      </c>
      <c r="M49" s="161"/>
    </row>
    <row r="50" spans="1:13" ht="13.5" thickBot="1">
      <c r="A50" s="70">
        <v>2025</v>
      </c>
      <c r="B50" s="117"/>
      <c r="C50" s="188"/>
      <c r="D50" s="35">
        <v>200</v>
      </c>
      <c r="E50" s="98">
        <v>0</v>
      </c>
      <c r="F50" s="73">
        <f t="shared" si="4"/>
        <v>200</v>
      </c>
      <c r="G50" s="99">
        <v>41686.06</v>
      </c>
      <c r="H50" s="28">
        <v>0</v>
      </c>
      <c r="I50" s="100">
        <f t="shared" si="5"/>
        <v>41686.06</v>
      </c>
      <c r="J50" s="35">
        <v>41486.06</v>
      </c>
      <c r="K50" s="23">
        <v>0</v>
      </c>
      <c r="L50" s="118">
        <v>0</v>
      </c>
      <c r="M50" s="161"/>
    </row>
    <row r="51" spans="1:13" ht="16.5" customHeight="1">
      <c r="A51" s="159">
        <v>2024</v>
      </c>
      <c r="B51" s="119">
        <v>456</v>
      </c>
      <c r="C51" s="182" t="s">
        <v>74</v>
      </c>
      <c r="D51" s="36">
        <v>5200</v>
      </c>
      <c r="E51" s="26">
        <v>18600</v>
      </c>
      <c r="F51" s="21">
        <f t="shared" si="4"/>
        <v>23800</v>
      </c>
      <c r="G51" s="69">
        <v>92802.3</v>
      </c>
      <c r="H51" s="22">
        <v>18400</v>
      </c>
      <c r="I51" s="27">
        <f t="shared" si="5"/>
        <v>111202.3</v>
      </c>
      <c r="J51" s="36">
        <v>87602.3</v>
      </c>
      <c r="K51" s="21">
        <v>200</v>
      </c>
      <c r="L51" s="60">
        <v>0</v>
      </c>
      <c r="M51" s="161"/>
    </row>
    <row r="52" spans="1:13" ht="16.5" customHeight="1" thickBot="1">
      <c r="A52" s="70">
        <v>2025</v>
      </c>
      <c r="B52" s="120"/>
      <c r="C52" s="189"/>
      <c r="D52" s="71">
        <v>5200</v>
      </c>
      <c r="E52" s="72">
        <v>18600</v>
      </c>
      <c r="F52" s="73">
        <f t="shared" si="4"/>
        <v>23800</v>
      </c>
      <c r="G52" s="74">
        <v>94554.4</v>
      </c>
      <c r="H52" s="75">
        <v>18400</v>
      </c>
      <c r="I52" s="76">
        <f t="shared" si="5"/>
        <v>112954.4</v>
      </c>
      <c r="J52" s="71">
        <v>89354.4</v>
      </c>
      <c r="K52" s="73">
        <v>200</v>
      </c>
      <c r="L52" s="77">
        <v>0</v>
      </c>
      <c r="M52" s="161"/>
    </row>
    <row r="53" spans="1:13" ht="16.5" customHeight="1">
      <c r="A53" s="159">
        <v>2024</v>
      </c>
      <c r="B53" s="117">
        <v>392</v>
      </c>
      <c r="C53" s="186" t="s">
        <v>11</v>
      </c>
      <c r="D53" s="29">
        <v>6895.9</v>
      </c>
      <c r="E53" s="25">
        <v>810</v>
      </c>
      <c r="F53" s="15">
        <f t="shared" si="4"/>
        <v>7705.9</v>
      </c>
      <c r="G53" s="42">
        <v>61452.4</v>
      </c>
      <c r="H53" s="16">
        <v>550</v>
      </c>
      <c r="I53" s="17">
        <f t="shared" si="5"/>
        <v>62002.4</v>
      </c>
      <c r="J53" s="29">
        <v>54556.5</v>
      </c>
      <c r="K53" s="15">
        <v>260</v>
      </c>
      <c r="L53" s="81">
        <v>0</v>
      </c>
      <c r="M53" s="161"/>
    </row>
    <row r="54" spans="1:13" ht="16.5" customHeight="1" thickBot="1">
      <c r="A54" s="70">
        <v>2025</v>
      </c>
      <c r="B54" s="134"/>
      <c r="C54" s="188"/>
      <c r="D54" s="35">
        <v>7195.9</v>
      </c>
      <c r="E54" s="98">
        <v>860</v>
      </c>
      <c r="F54" s="23">
        <f t="shared" si="4"/>
        <v>8055.9</v>
      </c>
      <c r="G54" s="99">
        <v>62843.5</v>
      </c>
      <c r="H54" s="28">
        <v>580</v>
      </c>
      <c r="I54" s="100">
        <f t="shared" si="5"/>
        <v>63423.5</v>
      </c>
      <c r="J54" s="35">
        <v>55647.6</v>
      </c>
      <c r="K54" s="23">
        <v>280</v>
      </c>
      <c r="L54" s="90">
        <v>0</v>
      </c>
      <c r="M54" s="161"/>
    </row>
    <row r="55" spans="1:13" ht="12.75">
      <c r="A55" s="159">
        <v>2024</v>
      </c>
      <c r="B55" s="121">
        <v>393</v>
      </c>
      <c r="C55" s="182" t="s">
        <v>12</v>
      </c>
      <c r="D55" s="36">
        <v>500</v>
      </c>
      <c r="E55" s="26">
        <v>20</v>
      </c>
      <c r="F55" s="21">
        <f t="shared" si="4"/>
        <v>520</v>
      </c>
      <c r="G55" s="69">
        <v>34967.7</v>
      </c>
      <c r="H55" s="22">
        <v>19.1</v>
      </c>
      <c r="I55" s="27">
        <f t="shared" si="5"/>
        <v>34986.799999999996</v>
      </c>
      <c r="J55" s="36">
        <v>34467.7</v>
      </c>
      <c r="K55" s="21">
        <v>0.9</v>
      </c>
      <c r="L55" s="60">
        <v>0</v>
      </c>
      <c r="M55" s="161"/>
    </row>
    <row r="56" spans="1:13" ht="13.5" thickBot="1">
      <c r="A56" s="70">
        <v>2025</v>
      </c>
      <c r="B56" s="134"/>
      <c r="C56" s="189"/>
      <c r="D56" s="91">
        <v>500</v>
      </c>
      <c r="E56" s="116">
        <v>20</v>
      </c>
      <c r="F56" s="73">
        <f t="shared" si="4"/>
        <v>520</v>
      </c>
      <c r="G56" s="74">
        <v>34851.2</v>
      </c>
      <c r="H56" s="75">
        <v>19.1</v>
      </c>
      <c r="I56" s="76">
        <f t="shared" si="5"/>
        <v>34870.299999999996</v>
      </c>
      <c r="J56" s="71">
        <v>34351.2</v>
      </c>
      <c r="K56" s="73">
        <v>0.9</v>
      </c>
      <c r="L56" s="77">
        <v>0</v>
      </c>
      <c r="M56" s="161"/>
    </row>
    <row r="57" spans="1:13" ht="16.5" customHeight="1">
      <c r="A57" s="159">
        <v>2024</v>
      </c>
      <c r="B57" s="117">
        <v>395</v>
      </c>
      <c r="C57" s="186" t="s">
        <v>73</v>
      </c>
      <c r="D57" s="36">
        <v>3966</v>
      </c>
      <c r="E57" s="26">
        <v>1224</v>
      </c>
      <c r="F57" s="21">
        <f>D57+E57</f>
        <v>5190</v>
      </c>
      <c r="G57" s="69">
        <v>38576.2</v>
      </c>
      <c r="H57" s="22">
        <v>1224</v>
      </c>
      <c r="I57" s="27">
        <f>G57+H57</f>
        <v>39800.2</v>
      </c>
      <c r="J57" s="36">
        <v>34610.2</v>
      </c>
      <c r="K57" s="21">
        <v>0</v>
      </c>
      <c r="L57" s="60">
        <v>0</v>
      </c>
      <c r="M57" s="161"/>
    </row>
    <row r="58" spans="1:13" ht="16.5" customHeight="1" thickBot="1">
      <c r="A58" s="70">
        <v>2025</v>
      </c>
      <c r="B58" s="134"/>
      <c r="C58" s="188"/>
      <c r="D58" s="91">
        <v>4029</v>
      </c>
      <c r="E58" s="116">
        <v>1248.5</v>
      </c>
      <c r="F58" s="73">
        <f>D58+E58</f>
        <v>5277.5</v>
      </c>
      <c r="G58" s="74">
        <v>39331.4</v>
      </c>
      <c r="H58" s="75">
        <v>1248.5</v>
      </c>
      <c r="I58" s="76">
        <f>G58+H58</f>
        <v>40579.9</v>
      </c>
      <c r="J58" s="71">
        <v>35302.4</v>
      </c>
      <c r="K58" s="73">
        <v>0</v>
      </c>
      <c r="L58" s="77">
        <v>0</v>
      </c>
      <c r="M58" s="161"/>
    </row>
    <row r="59" spans="1:13" ht="12.75">
      <c r="A59" s="159">
        <v>2024</v>
      </c>
      <c r="B59" s="121">
        <v>397</v>
      </c>
      <c r="C59" s="182" t="s">
        <v>13</v>
      </c>
      <c r="D59" s="36">
        <v>4356.5</v>
      </c>
      <c r="E59" s="26">
        <v>1015</v>
      </c>
      <c r="F59" s="21">
        <f t="shared" si="4"/>
        <v>5371.5</v>
      </c>
      <c r="G59" s="69">
        <v>39027.9</v>
      </c>
      <c r="H59" s="22">
        <v>1003.6</v>
      </c>
      <c r="I59" s="27">
        <f t="shared" si="5"/>
        <v>40031.5</v>
      </c>
      <c r="J59" s="36">
        <v>34671.4</v>
      </c>
      <c r="K59" s="21">
        <v>11.4</v>
      </c>
      <c r="L59" s="60">
        <v>0</v>
      </c>
      <c r="M59" s="161"/>
    </row>
    <row r="60" spans="1:13" ht="13.5" thickBot="1">
      <c r="A60" s="70">
        <v>2025</v>
      </c>
      <c r="B60" s="134"/>
      <c r="C60" s="189"/>
      <c r="D60" s="91">
        <v>4443.6</v>
      </c>
      <c r="E60" s="116">
        <v>1025</v>
      </c>
      <c r="F60" s="73">
        <f t="shared" si="4"/>
        <v>5468.6</v>
      </c>
      <c r="G60" s="74">
        <v>39808.5</v>
      </c>
      <c r="H60" s="75">
        <v>1018.6</v>
      </c>
      <c r="I60" s="76">
        <f t="shared" si="5"/>
        <v>40827.1</v>
      </c>
      <c r="J60" s="71">
        <v>35364.9</v>
      </c>
      <c r="K60" s="73">
        <v>6.4</v>
      </c>
      <c r="L60" s="77">
        <v>0</v>
      </c>
      <c r="M60" s="161"/>
    </row>
    <row r="61" spans="1:13" ht="12.75">
      <c r="A61" s="159">
        <v>2024</v>
      </c>
      <c r="B61" s="121">
        <v>457</v>
      </c>
      <c r="C61" s="182" t="s">
        <v>72</v>
      </c>
      <c r="D61" s="36">
        <v>2616.1</v>
      </c>
      <c r="E61" s="26">
        <v>100</v>
      </c>
      <c r="F61" s="21">
        <f t="shared" si="4"/>
        <v>2716.1</v>
      </c>
      <c r="G61" s="69">
        <v>47722.596</v>
      </c>
      <c r="H61" s="22">
        <v>63.6</v>
      </c>
      <c r="I61" s="27">
        <f>G61+H61</f>
        <v>47786.195999999996</v>
      </c>
      <c r="J61" s="36">
        <v>45106.496</v>
      </c>
      <c r="K61" s="21">
        <v>36.4</v>
      </c>
      <c r="L61" s="60">
        <v>0</v>
      </c>
      <c r="M61" s="161"/>
    </row>
    <row r="62" spans="1:13" ht="13.5" thickBot="1">
      <c r="A62" s="70">
        <v>2025</v>
      </c>
      <c r="B62" s="134"/>
      <c r="C62" s="189"/>
      <c r="D62" s="91">
        <v>2722</v>
      </c>
      <c r="E62" s="116">
        <v>110</v>
      </c>
      <c r="F62" s="73">
        <f t="shared" si="4"/>
        <v>2832</v>
      </c>
      <c r="G62" s="74">
        <v>48730.625</v>
      </c>
      <c r="H62" s="75">
        <v>68.4</v>
      </c>
      <c r="I62" s="76">
        <f t="shared" si="5"/>
        <v>48799.025</v>
      </c>
      <c r="J62" s="71">
        <v>46008.625</v>
      </c>
      <c r="K62" s="73">
        <v>41.6</v>
      </c>
      <c r="L62" s="77">
        <v>0</v>
      </c>
      <c r="M62" s="161"/>
    </row>
    <row r="63" spans="1:13" ht="12.75">
      <c r="A63" s="159">
        <v>2024</v>
      </c>
      <c r="B63" s="117">
        <v>400</v>
      </c>
      <c r="C63" s="186" t="s">
        <v>14</v>
      </c>
      <c r="D63" s="29">
        <v>5786</v>
      </c>
      <c r="E63" s="25">
        <v>580</v>
      </c>
      <c r="F63" s="15">
        <f t="shared" si="4"/>
        <v>6366</v>
      </c>
      <c r="G63" s="42">
        <v>53572.3</v>
      </c>
      <c r="H63" s="16">
        <v>532</v>
      </c>
      <c r="I63" s="17">
        <f t="shared" si="5"/>
        <v>54104.3</v>
      </c>
      <c r="J63" s="29">
        <v>47786.3</v>
      </c>
      <c r="K63" s="15">
        <v>48</v>
      </c>
      <c r="L63" s="81">
        <v>0</v>
      </c>
      <c r="M63" s="161"/>
    </row>
    <row r="64" spans="1:13" ht="13.5" thickBot="1">
      <c r="A64" s="70">
        <v>2025</v>
      </c>
      <c r="B64" s="134"/>
      <c r="C64" s="188"/>
      <c r="D64" s="34">
        <v>5786</v>
      </c>
      <c r="E64" s="41">
        <v>580</v>
      </c>
      <c r="F64" s="23">
        <f t="shared" si="4"/>
        <v>6366</v>
      </c>
      <c r="G64" s="99">
        <v>54518.1</v>
      </c>
      <c r="H64" s="28">
        <v>532</v>
      </c>
      <c r="I64" s="100">
        <f t="shared" si="5"/>
        <v>55050.1</v>
      </c>
      <c r="J64" s="35">
        <v>48732.1</v>
      </c>
      <c r="K64" s="23">
        <v>48</v>
      </c>
      <c r="L64" s="90">
        <v>0</v>
      </c>
      <c r="M64" s="161"/>
    </row>
    <row r="65" spans="1:13" ht="16.5" customHeight="1">
      <c r="A65" s="159">
        <v>2024</v>
      </c>
      <c r="B65" s="121">
        <v>394</v>
      </c>
      <c r="C65" s="182" t="s">
        <v>15</v>
      </c>
      <c r="D65" s="36">
        <v>4750</v>
      </c>
      <c r="E65" s="36">
        <v>2810</v>
      </c>
      <c r="F65" s="21">
        <f t="shared" si="4"/>
        <v>7560</v>
      </c>
      <c r="G65" s="45">
        <v>70597.4</v>
      </c>
      <c r="H65" s="22">
        <v>2635</v>
      </c>
      <c r="I65" s="27">
        <f t="shared" si="5"/>
        <v>73232.4</v>
      </c>
      <c r="J65" s="36">
        <v>65847.4</v>
      </c>
      <c r="K65" s="21">
        <v>175</v>
      </c>
      <c r="L65" s="60">
        <v>0</v>
      </c>
      <c r="M65" s="161"/>
    </row>
    <row r="66" spans="1:13" ht="16.5" customHeight="1" thickBot="1">
      <c r="A66" s="70">
        <v>2025</v>
      </c>
      <c r="B66" s="134"/>
      <c r="C66" s="189"/>
      <c r="D66" s="91">
        <v>4850</v>
      </c>
      <c r="E66" s="71">
        <v>2860</v>
      </c>
      <c r="F66" s="73">
        <f t="shared" si="4"/>
        <v>7710</v>
      </c>
      <c r="G66" s="74">
        <v>72014.3</v>
      </c>
      <c r="H66" s="75">
        <v>2685</v>
      </c>
      <c r="I66" s="76">
        <f t="shared" si="5"/>
        <v>74699.3</v>
      </c>
      <c r="J66" s="71">
        <v>67164.3</v>
      </c>
      <c r="K66" s="73">
        <v>175</v>
      </c>
      <c r="L66" s="77">
        <v>0</v>
      </c>
      <c r="M66" s="161"/>
    </row>
    <row r="67" spans="1:13" ht="12.75">
      <c r="A67" s="159">
        <v>2024</v>
      </c>
      <c r="B67" s="117">
        <v>401</v>
      </c>
      <c r="C67" s="186" t="s">
        <v>49</v>
      </c>
      <c r="D67" s="29">
        <v>4200</v>
      </c>
      <c r="E67" s="29">
        <v>0</v>
      </c>
      <c r="F67" s="15">
        <f t="shared" si="4"/>
        <v>4200</v>
      </c>
      <c r="G67" s="43">
        <v>39616.2</v>
      </c>
      <c r="H67" s="16">
        <v>0</v>
      </c>
      <c r="I67" s="17">
        <f t="shared" si="5"/>
        <v>39616.2</v>
      </c>
      <c r="J67" s="29">
        <v>35416.2</v>
      </c>
      <c r="K67" s="15">
        <v>0</v>
      </c>
      <c r="L67" s="81">
        <v>0</v>
      </c>
      <c r="M67" s="161"/>
    </row>
    <row r="68" spans="1:13" ht="13.5" thickBot="1">
      <c r="A68" s="70">
        <v>2025</v>
      </c>
      <c r="B68" s="134"/>
      <c r="C68" s="188"/>
      <c r="D68" s="34">
        <v>4200</v>
      </c>
      <c r="E68" s="35">
        <v>0</v>
      </c>
      <c r="F68" s="23">
        <f t="shared" si="4"/>
        <v>4200</v>
      </c>
      <c r="G68" s="99">
        <v>40324.5</v>
      </c>
      <c r="H68" s="28">
        <v>0</v>
      </c>
      <c r="I68" s="100">
        <f t="shared" si="5"/>
        <v>40324.5</v>
      </c>
      <c r="J68" s="35">
        <v>36124.5</v>
      </c>
      <c r="K68" s="23">
        <v>0</v>
      </c>
      <c r="L68" s="90">
        <v>0</v>
      </c>
      <c r="M68" s="161"/>
    </row>
    <row r="69" spans="1:13" ht="12.75">
      <c r="A69" s="159">
        <v>2024</v>
      </c>
      <c r="B69" s="121">
        <v>452</v>
      </c>
      <c r="C69" s="182" t="s">
        <v>44</v>
      </c>
      <c r="D69" s="122">
        <v>3.3</v>
      </c>
      <c r="E69" s="122">
        <v>0</v>
      </c>
      <c r="F69" s="123">
        <f t="shared" si="4"/>
        <v>3.3</v>
      </c>
      <c r="G69" s="124">
        <v>26624.4</v>
      </c>
      <c r="H69" s="125">
        <v>0</v>
      </c>
      <c r="I69" s="96">
        <f t="shared" si="5"/>
        <v>26624.4</v>
      </c>
      <c r="J69" s="122">
        <v>26621.1</v>
      </c>
      <c r="K69" s="123">
        <v>0</v>
      </c>
      <c r="L69" s="126">
        <v>0</v>
      </c>
      <c r="M69" s="161"/>
    </row>
    <row r="70" spans="1:13" ht="13.5" thickBot="1">
      <c r="A70" s="70">
        <v>2025</v>
      </c>
      <c r="B70" s="127"/>
      <c r="C70" s="183"/>
      <c r="D70" s="128">
        <v>3.3</v>
      </c>
      <c r="E70" s="128">
        <v>0</v>
      </c>
      <c r="F70" s="129">
        <f>D70+E70</f>
        <v>3.3</v>
      </c>
      <c r="G70" s="130">
        <v>27156.8</v>
      </c>
      <c r="H70" s="131">
        <v>0</v>
      </c>
      <c r="I70" s="132">
        <f t="shared" si="5"/>
        <v>27156.8</v>
      </c>
      <c r="J70" s="128">
        <v>27153.5</v>
      </c>
      <c r="K70" s="129">
        <v>0</v>
      </c>
      <c r="L70" s="133">
        <v>0</v>
      </c>
      <c r="M70" s="161"/>
    </row>
    <row r="71" spans="1:14" ht="14.25" customHeight="1" thickTop="1">
      <c r="A71" s="159">
        <v>2024</v>
      </c>
      <c r="B71" s="109">
        <v>338</v>
      </c>
      <c r="C71" s="187" t="s">
        <v>16</v>
      </c>
      <c r="D71" s="102">
        <v>504</v>
      </c>
      <c r="E71" s="102">
        <v>0</v>
      </c>
      <c r="F71" s="107">
        <f t="shared" si="4"/>
        <v>504</v>
      </c>
      <c r="G71" s="110">
        <v>34407.2</v>
      </c>
      <c r="H71" s="106">
        <v>0</v>
      </c>
      <c r="I71" s="111">
        <f t="shared" si="5"/>
        <v>34407.2</v>
      </c>
      <c r="J71" s="102">
        <v>33903.2</v>
      </c>
      <c r="K71" s="104">
        <v>0</v>
      </c>
      <c r="L71" s="108">
        <v>0</v>
      </c>
      <c r="M71" s="161"/>
      <c r="N71" s="161"/>
    </row>
    <row r="72" spans="1:14" ht="14.25" customHeight="1" thickBot="1">
      <c r="A72" s="70">
        <v>2025</v>
      </c>
      <c r="B72" s="85"/>
      <c r="C72" s="191"/>
      <c r="D72" s="71">
        <v>504</v>
      </c>
      <c r="E72" s="71">
        <v>0</v>
      </c>
      <c r="F72" s="17">
        <f t="shared" si="4"/>
        <v>504</v>
      </c>
      <c r="G72" s="86">
        <v>35085.3</v>
      </c>
      <c r="H72" s="75">
        <v>0</v>
      </c>
      <c r="I72" s="89">
        <f t="shared" si="5"/>
        <v>35085.3</v>
      </c>
      <c r="J72" s="71">
        <v>34581.3</v>
      </c>
      <c r="K72" s="73">
        <v>0</v>
      </c>
      <c r="L72" s="87">
        <v>0</v>
      </c>
      <c r="M72" s="161"/>
      <c r="N72" s="161"/>
    </row>
    <row r="73" spans="1:14" ht="14.25" customHeight="1">
      <c r="A73" s="159">
        <v>2024</v>
      </c>
      <c r="B73" s="83">
        <v>339</v>
      </c>
      <c r="C73" s="182" t="s">
        <v>45</v>
      </c>
      <c r="D73" s="36">
        <v>1002.5</v>
      </c>
      <c r="E73" s="36">
        <v>0</v>
      </c>
      <c r="F73" s="27">
        <f t="shared" si="4"/>
        <v>1002.5</v>
      </c>
      <c r="G73" s="45">
        <v>35785.9</v>
      </c>
      <c r="H73" s="22">
        <v>0</v>
      </c>
      <c r="I73" s="96">
        <f t="shared" si="5"/>
        <v>35785.9</v>
      </c>
      <c r="J73" s="36">
        <v>34783.4</v>
      </c>
      <c r="K73" s="21">
        <v>0</v>
      </c>
      <c r="L73" s="60">
        <v>0</v>
      </c>
      <c r="M73" s="161"/>
      <c r="N73" s="161"/>
    </row>
    <row r="74" spans="1:14" ht="14.25" customHeight="1" thickBot="1">
      <c r="A74" s="70">
        <v>2025</v>
      </c>
      <c r="B74" s="85"/>
      <c r="C74" s="191"/>
      <c r="D74" s="71">
        <v>1002.5</v>
      </c>
      <c r="E74" s="71">
        <v>0</v>
      </c>
      <c r="F74" s="15">
        <f t="shared" si="4"/>
        <v>1002.5</v>
      </c>
      <c r="G74" s="86">
        <v>37207.6</v>
      </c>
      <c r="H74" s="75">
        <v>0</v>
      </c>
      <c r="I74" s="89">
        <f t="shared" si="5"/>
        <v>37207.6</v>
      </c>
      <c r="J74" s="71">
        <v>36205.1</v>
      </c>
      <c r="K74" s="73">
        <v>0</v>
      </c>
      <c r="L74" s="77">
        <v>0</v>
      </c>
      <c r="M74" s="161"/>
      <c r="N74" s="161"/>
    </row>
    <row r="75" spans="1:14" ht="14.25" customHeight="1">
      <c r="A75" s="159">
        <v>2024</v>
      </c>
      <c r="B75" s="83">
        <v>340</v>
      </c>
      <c r="C75" s="182" t="s">
        <v>17</v>
      </c>
      <c r="D75" s="69">
        <v>224.3</v>
      </c>
      <c r="E75" s="36">
        <v>0</v>
      </c>
      <c r="F75" s="27">
        <f t="shared" si="4"/>
        <v>224.3</v>
      </c>
      <c r="G75" s="45">
        <v>63321.1</v>
      </c>
      <c r="H75" s="22">
        <v>0</v>
      </c>
      <c r="I75" s="96">
        <f t="shared" si="5"/>
        <v>63321.1</v>
      </c>
      <c r="J75" s="36">
        <v>63096.8</v>
      </c>
      <c r="K75" s="21">
        <v>0</v>
      </c>
      <c r="L75" s="60">
        <v>0</v>
      </c>
      <c r="M75" s="161"/>
      <c r="N75" s="161"/>
    </row>
    <row r="76" spans="1:14" ht="14.25" customHeight="1" thickBot="1">
      <c r="A76" s="70">
        <v>2025</v>
      </c>
      <c r="B76" s="85"/>
      <c r="C76" s="191"/>
      <c r="D76" s="71">
        <v>224.3</v>
      </c>
      <c r="E76" s="71">
        <v>0</v>
      </c>
      <c r="F76" s="23">
        <f t="shared" si="4"/>
        <v>224.3</v>
      </c>
      <c r="G76" s="86">
        <v>64583.1</v>
      </c>
      <c r="H76" s="75">
        <v>0</v>
      </c>
      <c r="I76" s="89">
        <f t="shared" si="5"/>
        <v>64583.1</v>
      </c>
      <c r="J76" s="71">
        <v>64358.8</v>
      </c>
      <c r="K76" s="88">
        <v>0</v>
      </c>
      <c r="L76" s="77">
        <v>0</v>
      </c>
      <c r="M76" s="161"/>
      <c r="N76" s="161"/>
    </row>
    <row r="77" spans="1:14" ht="14.25" customHeight="1">
      <c r="A77" s="159">
        <v>2024</v>
      </c>
      <c r="B77" s="82">
        <v>458</v>
      </c>
      <c r="C77" s="186" t="s">
        <v>75</v>
      </c>
      <c r="D77" s="29">
        <v>9117.8</v>
      </c>
      <c r="E77" s="29">
        <v>971.21</v>
      </c>
      <c r="F77" s="27">
        <f aca="true" t="shared" si="6" ref="F77:F100">D77+E77</f>
        <v>10089.009999999998</v>
      </c>
      <c r="G77" s="43">
        <v>104657.76</v>
      </c>
      <c r="H77" s="16">
        <v>859.14</v>
      </c>
      <c r="I77" s="17">
        <f aca="true" t="shared" si="7" ref="I77:I100">G77+H77</f>
        <v>105516.9</v>
      </c>
      <c r="J77" s="29">
        <v>95539.96</v>
      </c>
      <c r="K77" s="15">
        <v>112.07</v>
      </c>
      <c r="L77" s="81">
        <v>0</v>
      </c>
      <c r="M77" s="161"/>
      <c r="N77" s="161"/>
    </row>
    <row r="78" spans="1:14" ht="14.25" customHeight="1" thickBot="1">
      <c r="A78" s="70">
        <v>2025</v>
      </c>
      <c r="B78" s="84"/>
      <c r="C78" s="186"/>
      <c r="D78" s="35">
        <v>9203.05</v>
      </c>
      <c r="E78" s="35">
        <v>940.7</v>
      </c>
      <c r="F78" s="76">
        <f t="shared" si="6"/>
        <v>10143.75</v>
      </c>
      <c r="G78" s="44">
        <v>106508.38</v>
      </c>
      <c r="H78" s="28">
        <v>828.8</v>
      </c>
      <c r="I78" s="17">
        <f t="shared" si="7"/>
        <v>107337.18000000001</v>
      </c>
      <c r="J78" s="35">
        <v>97305.33</v>
      </c>
      <c r="K78" s="20">
        <v>111.9</v>
      </c>
      <c r="L78" s="90">
        <v>0</v>
      </c>
      <c r="M78" s="161"/>
      <c r="N78" s="161"/>
    </row>
    <row r="79" spans="1:14" ht="14.25" customHeight="1">
      <c r="A79" s="159">
        <v>2024</v>
      </c>
      <c r="B79" s="83">
        <v>447</v>
      </c>
      <c r="C79" s="182" t="s">
        <v>18</v>
      </c>
      <c r="D79" s="36">
        <v>3350</v>
      </c>
      <c r="E79" s="36">
        <v>1800</v>
      </c>
      <c r="F79" s="21">
        <f t="shared" si="6"/>
        <v>5150</v>
      </c>
      <c r="G79" s="45">
        <v>45375.4</v>
      </c>
      <c r="H79" s="22">
        <v>1500</v>
      </c>
      <c r="I79" s="27">
        <f t="shared" si="7"/>
        <v>46875.4</v>
      </c>
      <c r="J79" s="36">
        <v>42025.4</v>
      </c>
      <c r="K79" s="21">
        <v>300</v>
      </c>
      <c r="L79" s="60">
        <v>0</v>
      </c>
      <c r="M79" s="161"/>
      <c r="N79" s="161"/>
    </row>
    <row r="80" spans="1:14" ht="14.25" customHeight="1" thickBot="1">
      <c r="A80" s="70">
        <v>2025</v>
      </c>
      <c r="B80" s="85"/>
      <c r="C80" s="191"/>
      <c r="D80" s="91">
        <v>3350</v>
      </c>
      <c r="E80" s="71">
        <v>1800</v>
      </c>
      <c r="F80" s="88">
        <f t="shared" si="6"/>
        <v>5150</v>
      </c>
      <c r="G80" s="94">
        <v>46282.9</v>
      </c>
      <c r="H80" s="95">
        <v>1500</v>
      </c>
      <c r="I80" s="89">
        <f t="shared" si="7"/>
        <v>47782.9</v>
      </c>
      <c r="J80" s="71">
        <v>42932.9</v>
      </c>
      <c r="K80" s="88">
        <v>300</v>
      </c>
      <c r="L80" s="77">
        <v>0</v>
      </c>
      <c r="M80" s="161"/>
      <c r="N80" s="161"/>
    </row>
    <row r="81" spans="1:14" ht="16.5" customHeight="1">
      <c r="A81" s="159">
        <v>2024</v>
      </c>
      <c r="B81" s="82">
        <v>459</v>
      </c>
      <c r="C81" s="186" t="s">
        <v>80</v>
      </c>
      <c r="D81" s="29">
        <v>7000</v>
      </c>
      <c r="E81" s="29">
        <v>4800</v>
      </c>
      <c r="F81" s="21">
        <f t="shared" si="6"/>
        <v>11800</v>
      </c>
      <c r="G81" s="45">
        <v>78931.8</v>
      </c>
      <c r="H81" s="22">
        <v>4720</v>
      </c>
      <c r="I81" s="27">
        <f t="shared" si="7"/>
        <v>83651.8</v>
      </c>
      <c r="J81" s="29">
        <v>71931.8</v>
      </c>
      <c r="K81" s="15">
        <v>80</v>
      </c>
      <c r="L81" s="81">
        <v>0</v>
      </c>
      <c r="M81" s="161"/>
      <c r="N81" s="161"/>
    </row>
    <row r="82" spans="1:14" ht="16.5" customHeight="1" thickBot="1">
      <c r="A82" s="70">
        <v>2025</v>
      </c>
      <c r="B82" s="84"/>
      <c r="C82" s="186"/>
      <c r="D82" s="34">
        <v>7000</v>
      </c>
      <c r="E82" s="35">
        <v>5000</v>
      </c>
      <c r="F82" s="88">
        <f t="shared" si="6"/>
        <v>12000</v>
      </c>
      <c r="G82" s="94">
        <v>80370.4</v>
      </c>
      <c r="H82" s="95">
        <v>4920</v>
      </c>
      <c r="I82" s="89">
        <f t="shared" si="7"/>
        <v>85290.4</v>
      </c>
      <c r="J82" s="35">
        <v>73370.4</v>
      </c>
      <c r="K82" s="20">
        <v>80</v>
      </c>
      <c r="L82" s="90">
        <v>0</v>
      </c>
      <c r="M82" s="161"/>
      <c r="N82" s="161"/>
    </row>
    <row r="83" spans="1:14" ht="16.5" customHeight="1">
      <c r="A83" s="159">
        <v>2024</v>
      </c>
      <c r="B83" s="83">
        <v>345</v>
      </c>
      <c r="C83" s="182" t="s">
        <v>81</v>
      </c>
      <c r="D83" s="36">
        <v>7000</v>
      </c>
      <c r="E83" s="36">
        <v>500</v>
      </c>
      <c r="F83" s="21">
        <f t="shared" si="6"/>
        <v>7500</v>
      </c>
      <c r="G83" s="45">
        <v>157922</v>
      </c>
      <c r="H83" s="22">
        <v>450</v>
      </c>
      <c r="I83" s="27">
        <f t="shared" si="7"/>
        <v>158372</v>
      </c>
      <c r="J83" s="36">
        <v>150922</v>
      </c>
      <c r="K83" s="21">
        <v>50</v>
      </c>
      <c r="L83" s="60">
        <v>0</v>
      </c>
      <c r="M83" s="161"/>
      <c r="N83" s="161"/>
    </row>
    <row r="84" spans="1:14" ht="16.5" customHeight="1" thickBot="1">
      <c r="A84" s="70">
        <v>2025</v>
      </c>
      <c r="B84" s="85"/>
      <c r="C84" s="191"/>
      <c r="D84" s="91">
        <v>7140</v>
      </c>
      <c r="E84" s="71">
        <v>500</v>
      </c>
      <c r="F84" s="88">
        <f t="shared" si="6"/>
        <v>7640</v>
      </c>
      <c r="G84" s="94">
        <v>163115.3</v>
      </c>
      <c r="H84" s="95">
        <v>450</v>
      </c>
      <c r="I84" s="89">
        <f t="shared" si="7"/>
        <v>163565.3</v>
      </c>
      <c r="J84" s="71">
        <v>155975.3</v>
      </c>
      <c r="K84" s="88">
        <v>50</v>
      </c>
      <c r="L84" s="77">
        <v>0</v>
      </c>
      <c r="M84" s="161"/>
      <c r="N84" s="161"/>
    </row>
    <row r="85" spans="1:14" ht="16.5" customHeight="1">
      <c r="A85" s="159">
        <v>2024</v>
      </c>
      <c r="B85" s="82">
        <v>363</v>
      </c>
      <c r="C85" s="192" t="s">
        <v>65</v>
      </c>
      <c r="D85" s="29">
        <v>308</v>
      </c>
      <c r="E85" s="29">
        <v>0</v>
      </c>
      <c r="F85" s="15">
        <f t="shared" si="6"/>
        <v>308</v>
      </c>
      <c r="G85" s="43">
        <v>35766.2</v>
      </c>
      <c r="H85" s="16">
        <v>0</v>
      </c>
      <c r="I85" s="17">
        <f t="shared" si="7"/>
        <v>35766.2</v>
      </c>
      <c r="J85" s="29">
        <v>35458.2</v>
      </c>
      <c r="K85" s="15">
        <v>0</v>
      </c>
      <c r="L85" s="81">
        <v>0</v>
      </c>
      <c r="M85" s="161"/>
      <c r="N85" s="161"/>
    </row>
    <row r="86" spans="1:14" ht="16.5" customHeight="1" thickBot="1">
      <c r="A86" s="70">
        <v>2025</v>
      </c>
      <c r="B86" s="84"/>
      <c r="C86" s="193"/>
      <c r="D86" s="34">
        <v>308.2</v>
      </c>
      <c r="E86" s="35">
        <v>0</v>
      </c>
      <c r="F86" s="23">
        <f t="shared" si="6"/>
        <v>308.2</v>
      </c>
      <c r="G86" s="44">
        <v>36475.4</v>
      </c>
      <c r="H86" s="28">
        <v>0</v>
      </c>
      <c r="I86" s="100">
        <f t="shared" si="7"/>
        <v>36475.4</v>
      </c>
      <c r="J86" s="35">
        <v>36167.2</v>
      </c>
      <c r="K86" s="20">
        <v>0</v>
      </c>
      <c r="L86" s="90">
        <v>0</v>
      </c>
      <c r="M86" s="161"/>
      <c r="N86" s="161"/>
    </row>
    <row r="87" spans="1:14" ht="16.5" customHeight="1">
      <c r="A87" s="159">
        <v>2024</v>
      </c>
      <c r="B87" s="83">
        <v>346</v>
      </c>
      <c r="C87" s="182" t="s">
        <v>67</v>
      </c>
      <c r="D87" s="36">
        <v>1150</v>
      </c>
      <c r="E87" s="36">
        <v>0</v>
      </c>
      <c r="F87" s="21">
        <f t="shared" si="6"/>
        <v>1150</v>
      </c>
      <c r="G87" s="45">
        <v>36354.1</v>
      </c>
      <c r="H87" s="22">
        <v>0</v>
      </c>
      <c r="I87" s="27">
        <f t="shared" si="7"/>
        <v>36354.1</v>
      </c>
      <c r="J87" s="36">
        <v>35204.1</v>
      </c>
      <c r="K87" s="21">
        <v>0</v>
      </c>
      <c r="L87" s="60">
        <v>0</v>
      </c>
      <c r="M87" s="161"/>
      <c r="N87" s="161"/>
    </row>
    <row r="88" spans="1:14" ht="16.5" customHeight="1" thickBot="1">
      <c r="A88" s="70">
        <v>2025</v>
      </c>
      <c r="B88" s="85"/>
      <c r="C88" s="191"/>
      <c r="D88" s="91">
        <v>1150</v>
      </c>
      <c r="E88" s="91">
        <v>0</v>
      </c>
      <c r="F88" s="73">
        <f t="shared" si="6"/>
        <v>1150</v>
      </c>
      <c r="G88" s="94">
        <v>37058.2</v>
      </c>
      <c r="H88" s="95">
        <v>0</v>
      </c>
      <c r="I88" s="76">
        <f t="shared" si="7"/>
        <v>37058.2</v>
      </c>
      <c r="J88" s="91">
        <v>35908.2</v>
      </c>
      <c r="K88" s="88">
        <v>0</v>
      </c>
      <c r="L88" s="77">
        <v>0</v>
      </c>
      <c r="M88" s="161"/>
      <c r="N88" s="161"/>
    </row>
    <row r="89" spans="1:14" ht="16.5" customHeight="1">
      <c r="A89" s="159">
        <v>2024</v>
      </c>
      <c r="B89" s="92">
        <v>349</v>
      </c>
      <c r="C89" s="182" t="s">
        <v>19</v>
      </c>
      <c r="D89" s="69">
        <v>2000</v>
      </c>
      <c r="E89" s="36">
        <v>0</v>
      </c>
      <c r="F89" s="21">
        <f t="shared" si="6"/>
        <v>2000</v>
      </c>
      <c r="G89" s="45">
        <v>47218.8</v>
      </c>
      <c r="H89" s="22">
        <v>0</v>
      </c>
      <c r="I89" s="27">
        <f t="shared" si="7"/>
        <v>47218.8</v>
      </c>
      <c r="J89" s="36">
        <v>45218.8</v>
      </c>
      <c r="K89" s="21">
        <v>0</v>
      </c>
      <c r="L89" s="60">
        <v>0</v>
      </c>
      <c r="M89" s="161"/>
      <c r="N89" s="161"/>
    </row>
    <row r="90" spans="1:14" ht="16.5" customHeight="1" thickBot="1">
      <c r="A90" s="70">
        <v>2025</v>
      </c>
      <c r="B90" s="93"/>
      <c r="C90" s="191"/>
      <c r="D90" s="149">
        <v>2110</v>
      </c>
      <c r="E90" s="91">
        <v>0</v>
      </c>
      <c r="F90" s="88">
        <f t="shared" si="6"/>
        <v>2110</v>
      </c>
      <c r="G90" s="94">
        <v>48300.2</v>
      </c>
      <c r="H90" s="95">
        <v>0</v>
      </c>
      <c r="I90" s="89">
        <f t="shared" si="7"/>
        <v>48300.2</v>
      </c>
      <c r="J90" s="91">
        <v>46190.2</v>
      </c>
      <c r="K90" s="88">
        <v>0</v>
      </c>
      <c r="L90" s="77">
        <v>0</v>
      </c>
      <c r="M90" s="161"/>
      <c r="N90" s="161"/>
    </row>
    <row r="91" spans="1:14" ht="14.25" customHeight="1">
      <c r="A91" s="159">
        <v>2024</v>
      </c>
      <c r="B91" s="82">
        <v>358</v>
      </c>
      <c r="C91" s="186" t="s">
        <v>82</v>
      </c>
      <c r="D91" s="69">
        <v>721</v>
      </c>
      <c r="E91" s="36">
        <v>1850</v>
      </c>
      <c r="F91" s="21">
        <f t="shared" si="6"/>
        <v>2571</v>
      </c>
      <c r="G91" s="45">
        <v>13951</v>
      </c>
      <c r="H91" s="22">
        <v>1850</v>
      </c>
      <c r="I91" s="27">
        <f t="shared" si="7"/>
        <v>15801</v>
      </c>
      <c r="J91" s="36">
        <v>13230</v>
      </c>
      <c r="K91" s="21">
        <v>0</v>
      </c>
      <c r="L91" s="60">
        <v>0</v>
      </c>
      <c r="M91" s="161"/>
      <c r="N91" s="161"/>
    </row>
    <row r="92" spans="1:14" ht="15" customHeight="1" thickBot="1">
      <c r="A92" s="70">
        <v>2025</v>
      </c>
      <c r="B92" s="84"/>
      <c r="C92" s="186"/>
      <c r="D92" s="112">
        <v>732</v>
      </c>
      <c r="E92" s="34">
        <v>1900</v>
      </c>
      <c r="F92" s="20">
        <f t="shared" si="6"/>
        <v>2632</v>
      </c>
      <c r="G92" s="46">
        <v>14219</v>
      </c>
      <c r="H92" s="37">
        <v>1900</v>
      </c>
      <c r="I92" s="24">
        <f t="shared" si="7"/>
        <v>16119</v>
      </c>
      <c r="J92" s="34">
        <v>13487</v>
      </c>
      <c r="K92" s="20">
        <v>0</v>
      </c>
      <c r="L92" s="90">
        <v>0</v>
      </c>
      <c r="M92" s="161"/>
      <c r="N92" s="161"/>
    </row>
    <row r="93" spans="1:13" ht="16.5" customHeight="1" thickTop="1">
      <c r="A93" s="159">
        <v>2024</v>
      </c>
      <c r="B93" s="144">
        <v>367</v>
      </c>
      <c r="C93" s="187" t="s">
        <v>20</v>
      </c>
      <c r="D93" s="102">
        <v>4561</v>
      </c>
      <c r="E93" s="102">
        <v>0</v>
      </c>
      <c r="F93" s="104">
        <f t="shared" si="6"/>
        <v>4561</v>
      </c>
      <c r="G93" s="110">
        <v>50702.8</v>
      </c>
      <c r="H93" s="106">
        <v>0</v>
      </c>
      <c r="I93" s="107">
        <f t="shared" si="7"/>
        <v>50702.8</v>
      </c>
      <c r="J93" s="102">
        <v>46141.8</v>
      </c>
      <c r="K93" s="104">
        <v>0</v>
      </c>
      <c r="L93" s="108">
        <v>0</v>
      </c>
      <c r="M93" s="161"/>
    </row>
    <row r="94" spans="1:13" ht="16.5" customHeight="1" thickBot="1">
      <c r="A94" s="70">
        <v>2025</v>
      </c>
      <c r="B94" s="141"/>
      <c r="C94" s="188"/>
      <c r="D94" s="35">
        <v>4689</v>
      </c>
      <c r="E94" s="35">
        <v>0</v>
      </c>
      <c r="F94" s="23">
        <f t="shared" si="6"/>
        <v>4689</v>
      </c>
      <c r="G94" s="44">
        <v>51753.6</v>
      </c>
      <c r="H94" s="28">
        <v>0</v>
      </c>
      <c r="I94" s="100">
        <f t="shared" si="7"/>
        <v>51753.6</v>
      </c>
      <c r="J94" s="35">
        <v>47064.6</v>
      </c>
      <c r="K94" s="23">
        <v>0</v>
      </c>
      <c r="L94" s="90">
        <v>0</v>
      </c>
      <c r="M94" s="161"/>
    </row>
    <row r="95" spans="1:13" ht="12.75">
      <c r="A95" s="159">
        <v>2024</v>
      </c>
      <c r="B95" s="142">
        <v>368</v>
      </c>
      <c r="C95" s="182" t="s">
        <v>21</v>
      </c>
      <c r="D95" s="36">
        <v>5577.7</v>
      </c>
      <c r="E95" s="36">
        <v>750</v>
      </c>
      <c r="F95" s="21">
        <f t="shared" si="6"/>
        <v>6327.7</v>
      </c>
      <c r="G95" s="45">
        <v>42559.8</v>
      </c>
      <c r="H95" s="22">
        <v>750</v>
      </c>
      <c r="I95" s="27">
        <f t="shared" si="7"/>
        <v>43309.8</v>
      </c>
      <c r="J95" s="36">
        <v>36982.1</v>
      </c>
      <c r="K95" s="21">
        <v>0</v>
      </c>
      <c r="L95" s="60">
        <v>0</v>
      </c>
      <c r="M95" s="161"/>
    </row>
    <row r="96" spans="1:13" ht="13.5" thickBot="1">
      <c r="A96" s="70">
        <v>2025</v>
      </c>
      <c r="B96" s="141"/>
      <c r="C96" s="189"/>
      <c r="D96" s="71">
        <v>5689.2</v>
      </c>
      <c r="E96" s="71">
        <v>765</v>
      </c>
      <c r="F96" s="73">
        <f t="shared" si="6"/>
        <v>6454.2</v>
      </c>
      <c r="G96" s="86">
        <v>43410.9</v>
      </c>
      <c r="H96" s="75">
        <v>765</v>
      </c>
      <c r="I96" s="76">
        <f t="shared" si="7"/>
        <v>44175.9</v>
      </c>
      <c r="J96" s="71">
        <v>37721.7</v>
      </c>
      <c r="K96" s="73">
        <v>0</v>
      </c>
      <c r="L96" s="77">
        <v>0</v>
      </c>
      <c r="M96" s="161"/>
    </row>
    <row r="97" spans="1:13" ht="16.5" customHeight="1">
      <c r="A97" s="159">
        <v>2024</v>
      </c>
      <c r="B97" s="136">
        <v>371</v>
      </c>
      <c r="C97" s="186" t="s">
        <v>22</v>
      </c>
      <c r="D97" s="29">
        <v>450</v>
      </c>
      <c r="E97" s="29">
        <v>1300</v>
      </c>
      <c r="F97" s="15">
        <f t="shared" si="6"/>
        <v>1750</v>
      </c>
      <c r="G97" s="43">
        <v>36383.5</v>
      </c>
      <c r="H97" s="16">
        <v>1279</v>
      </c>
      <c r="I97" s="17">
        <f t="shared" si="7"/>
        <v>37662.5</v>
      </c>
      <c r="J97" s="29">
        <v>35933.5</v>
      </c>
      <c r="K97" s="15">
        <v>21</v>
      </c>
      <c r="L97" s="81">
        <v>0</v>
      </c>
      <c r="M97" s="161"/>
    </row>
    <row r="98" spans="1:13" ht="16.5" customHeight="1" thickBot="1">
      <c r="A98" s="70">
        <v>2025</v>
      </c>
      <c r="B98" s="141"/>
      <c r="C98" s="188"/>
      <c r="D98" s="34">
        <v>450</v>
      </c>
      <c r="E98" s="34">
        <v>1320</v>
      </c>
      <c r="F98" s="23">
        <f t="shared" si="6"/>
        <v>1770</v>
      </c>
      <c r="G98" s="44">
        <v>36998.2</v>
      </c>
      <c r="H98" s="28">
        <v>1307</v>
      </c>
      <c r="I98" s="100">
        <f t="shared" si="7"/>
        <v>38305.2</v>
      </c>
      <c r="J98" s="35">
        <v>36548.2</v>
      </c>
      <c r="K98" s="23">
        <v>13</v>
      </c>
      <c r="L98" s="90">
        <v>0</v>
      </c>
      <c r="M98" s="161"/>
    </row>
    <row r="99" spans="1:13" ht="16.5" customHeight="1">
      <c r="A99" s="159">
        <v>2024</v>
      </c>
      <c r="B99" s="142">
        <v>370</v>
      </c>
      <c r="C99" s="182" t="s">
        <v>32</v>
      </c>
      <c r="D99" s="36">
        <v>1210</v>
      </c>
      <c r="E99" s="36">
        <v>110</v>
      </c>
      <c r="F99" s="21">
        <f t="shared" si="6"/>
        <v>1320</v>
      </c>
      <c r="G99" s="45">
        <v>41679</v>
      </c>
      <c r="H99" s="22">
        <v>77</v>
      </c>
      <c r="I99" s="27">
        <f t="shared" si="7"/>
        <v>41756</v>
      </c>
      <c r="J99" s="36">
        <v>40469</v>
      </c>
      <c r="K99" s="21">
        <v>33</v>
      </c>
      <c r="L99" s="60">
        <v>0</v>
      </c>
      <c r="M99" s="161"/>
    </row>
    <row r="100" spans="1:13" ht="16.5" customHeight="1" thickBot="1">
      <c r="A100" s="70">
        <v>2025</v>
      </c>
      <c r="B100" s="141"/>
      <c r="C100" s="189"/>
      <c r="D100" s="91">
        <v>1240</v>
      </c>
      <c r="E100" s="91">
        <v>120</v>
      </c>
      <c r="F100" s="73">
        <f t="shared" si="6"/>
        <v>1360</v>
      </c>
      <c r="G100" s="86">
        <v>42518.2</v>
      </c>
      <c r="H100" s="75">
        <v>69</v>
      </c>
      <c r="I100" s="76">
        <f t="shared" si="7"/>
        <v>42587.2</v>
      </c>
      <c r="J100" s="71">
        <v>41278.2</v>
      </c>
      <c r="K100" s="73">
        <v>51</v>
      </c>
      <c r="L100" s="77">
        <v>0</v>
      </c>
      <c r="M100" s="161"/>
    </row>
    <row r="101" spans="1:13" ht="16.5" customHeight="1">
      <c r="A101" s="159">
        <v>2024</v>
      </c>
      <c r="B101" s="135">
        <v>454</v>
      </c>
      <c r="C101" s="186" t="s">
        <v>37</v>
      </c>
      <c r="D101" s="29">
        <v>10641.3</v>
      </c>
      <c r="E101" s="29">
        <v>1605</v>
      </c>
      <c r="F101" s="15">
        <f aca="true" t="shared" si="8" ref="F101:F111">D101+E101</f>
        <v>12246.3</v>
      </c>
      <c r="G101" s="43">
        <v>80075.6</v>
      </c>
      <c r="H101" s="16">
        <v>1490</v>
      </c>
      <c r="I101" s="17">
        <f aca="true" t="shared" si="9" ref="I101:I111">G101+H101</f>
        <v>81565.6</v>
      </c>
      <c r="J101" s="29">
        <v>69434.3</v>
      </c>
      <c r="K101" s="15">
        <v>115</v>
      </c>
      <c r="L101" s="81">
        <v>0</v>
      </c>
      <c r="M101" s="161"/>
    </row>
    <row r="102" spans="1:13" ht="16.5" customHeight="1" thickBot="1">
      <c r="A102" s="70">
        <v>2025</v>
      </c>
      <c r="B102" s="143"/>
      <c r="C102" s="188"/>
      <c r="D102" s="35">
        <v>9860.4</v>
      </c>
      <c r="E102" s="35">
        <v>1655</v>
      </c>
      <c r="F102" s="23">
        <f t="shared" si="8"/>
        <v>11515.4</v>
      </c>
      <c r="G102" s="44">
        <v>80683.4</v>
      </c>
      <c r="H102" s="28">
        <v>1500</v>
      </c>
      <c r="I102" s="100">
        <f t="shared" si="9"/>
        <v>82183.4</v>
      </c>
      <c r="J102" s="35">
        <v>70823</v>
      </c>
      <c r="K102" s="23">
        <v>155</v>
      </c>
      <c r="L102" s="90">
        <v>0</v>
      </c>
      <c r="M102" s="161"/>
    </row>
    <row r="103" spans="1:13" s="14" customFormat="1" ht="16.5" customHeight="1">
      <c r="A103" s="159">
        <v>2024</v>
      </c>
      <c r="B103" s="142">
        <v>372</v>
      </c>
      <c r="C103" s="182" t="s">
        <v>40</v>
      </c>
      <c r="D103" s="36">
        <v>5879.4</v>
      </c>
      <c r="E103" s="36">
        <v>4600</v>
      </c>
      <c r="F103" s="21">
        <f t="shared" si="8"/>
        <v>10479.4</v>
      </c>
      <c r="G103" s="45">
        <v>56759.2</v>
      </c>
      <c r="H103" s="22">
        <v>4410</v>
      </c>
      <c r="I103" s="27">
        <f t="shared" si="9"/>
        <v>61169.2</v>
      </c>
      <c r="J103" s="36">
        <v>50879.8</v>
      </c>
      <c r="K103" s="21">
        <v>190</v>
      </c>
      <c r="L103" s="60">
        <v>0</v>
      </c>
      <c r="M103" s="161"/>
    </row>
    <row r="104" spans="1:13" s="14" customFormat="1" ht="16.5" customHeight="1" thickBot="1">
      <c r="A104" s="70">
        <v>2025</v>
      </c>
      <c r="B104" s="141"/>
      <c r="C104" s="189"/>
      <c r="D104" s="71">
        <v>6325</v>
      </c>
      <c r="E104" s="71">
        <v>4600</v>
      </c>
      <c r="F104" s="73">
        <f t="shared" si="8"/>
        <v>10925</v>
      </c>
      <c r="G104" s="86">
        <v>58222.4</v>
      </c>
      <c r="H104" s="75">
        <v>4410</v>
      </c>
      <c r="I104" s="76">
        <f t="shared" si="9"/>
        <v>62632.4</v>
      </c>
      <c r="J104" s="71">
        <v>51897.4</v>
      </c>
      <c r="K104" s="73">
        <v>190</v>
      </c>
      <c r="L104" s="77">
        <v>0</v>
      </c>
      <c r="M104" s="161"/>
    </row>
    <row r="105" spans="1:13" ht="16.5" customHeight="1">
      <c r="A105" s="159">
        <v>2024</v>
      </c>
      <c r="B105" s="136">
        <v>381</v>
      </c>
      <c r="C105" s="194" t="s">
        <v>39</v>
      </c>
      <c r="D105" s="29">
        <v>40</v>
      </c>
      <c r="E105" s="29">
        <v>0</v>
      </c>
      <c r="F105" s="15">
        <f t="shared" si="8"/>
        <v>40</v>
      </c>
      <c r="G105" s="43">
        <v>29466.1</v>
      </c>
      <c r="H105" s="16">
        <v>0</v>
      </c>
      <c r="I105" s="17">
        <f t="shared" si="9"/>
        <v>29466.1</v>
      </c>
      <c r="J105" s="29">
        <v>29426.1</v>
      </c>
      <c r="K105" s="15">
        <v>0</v>
      </c>
      <c r="L105" s="81">
        <v>0</v>
      </c>
      <c r="M105" s="161"/>
    </row>
    <row r="106" spans="1:13" ht="16.5" customHeight="1" thickBot="1">
      <c r="A106" s="70">
        <v>2025</v>
      </c>
      <c r="B106" s="141"/>
      <c r="C106" s="195"/>
      <c r="D106" s="34">
        <v>40</v>
      </c>
      <c r="E106" s="34">
        <v>0</v>
      </c>
      <c r="F106" s="15">
        <f t="shared" si="8"/>
        <v>40</v>
      </c>
      <c r="G106" s="44">
        <v>30054.6</v>
      </c>
      <c r="H106" s="28">
        <v>0</v>
      </c>
      <c r="I106" s="100">
        <f t="shared" si="9"/>
        <v>30054.6</v>
      </c>
      <c r="J106" s="35">
        <v>30014.6</v>
      </c>
      <c r="K106" s="23">
        <v>0</v>
      </c>
      <c r="L106" s="90">
        <v>0</v>
      </c>
      <c r="M106" s="161"/>
    </row>
    <row r="107" spans="1:13" ht="12.75">
      <c r="A107" s="159">
        <v>2024</v>
      </c>
      <c r="B107" s="142">
        <v>379</v>
      </c>
      <c r="C107" s="182" t="s">
        <v>23</v>
      </c>
      <c r="D107" s="36">
        <v>65</v>
      </c>
      <c r="E107" s="36">
        <v>0</v>
      </c>
      <c r="F107" s="21">
        <f t="shared" si="8"/>
        <v>65</v>
      </c>
      <c r="G107" s="45">
        <v>10728.4</v>
      </c>
      <c r="H107" s="21">
        <v>0</v>
      </c>
      <c r="I107" s="27">
        <f t="shared" si="9"/>
        <v>10728.4</v>
      </c>
      <c r="J107" s="26">
        <v>10663.4</v>
      </c>
      <c r="K107" s="21">
        <v>0</v>
      </c>
      <c r="L107" s="60">
        <v>0</v>
      </c>
      <c r="M107" s="161"/>
    </row>
    <row r="108" spans="1:13" ht="13.5" thickBot="1">
      <c r="A108" s="70">
        <v>2025</v>
      </c>
      <c r="B108" s="141"/>
      <c r="C108" s="189"/>
      <c r="D108" s="91">
        <v>65</v>
      </c>
      <c r="E108" s="91">
        <v>0</v>
      </c>
      <c r="F108" s="73">
        <f t="shared" si="8"/>
        <v>65</v>
      </c>
      <c r="G108" s="86">
        <v>10941.7</v>
      </c>
      <c r="H108" s="75">
        <v>0</v>
      </c>
      <c r="I108" s="76">
        <f t="shared" si="9"/>
        <v>10941.7</v>
      </c>
      <c r="J108" s="71">
        <v>10876.7</v>
      </c>
      <c r="K108" s="73">
        <v>0</v>
      </c>
      <c r="L108" s="77">
        <v>0</v>
      </c>
      <c r="M108" s="161"/>
    </row>
    <row r="109" spans="1:13" ht="12.75">
      <c r="A109" s="159">
        <v>2024</v>
      </c>
      <c r="B109" s="136">
        <v>374</v>
      </c>
      <c r="C109" s="186" t="s">
        <v>50</v>
      </c>
      <c r="D109" s="29">
        <v>400</v>
      </c>
      <c r="E109" s="29">
        <v>0</v>
      </c>
      <c r="F109" s="15">
        <f t="shared" si="8"/>
        <v>400</v>
      </c>
      <c r="G109" s="43">
        <v>12498.9</v>
      </c>
      <c r="H109" s="15">
        <v>0</v>
      </c>
      <c r="I109" s="17">
        <f t="shared" si="9"/>
        <v>12498.9</v>
      </c>
      <c r="J109" s="25">
        <v>12098.9</v>
      </c>
      <c r="K109" s="15">
        <v>0</v>
      </c>
      <c r="L109" s="81">
        <v>0</v>
      </c>
      <c r="M109" s="161"/>
    </row>
    <row r="110" spans="1:13" ht="13.5" thickBot="1">
      <c r="A110" s="70">
        <v>2025</v>
      </c>
      <c r="B110" s="141"/>
      <c r="C110" s="188"/>
      <c r="D110" s="34">
        <v>400</v>
      </c>
      <c r="E110" s="34">
        <v>0</v>
      </c>
      <c r="F110" s="23">
        <f t="shared" si="8"/>
        <v>400</v>
      </c>
      <c r="G110" s="44">
        <v>12740.9</v>
      </c>
      <c r="H110" s="28">
        <v>0</v>
      </c>
      <c r="I110" s="100">
        <f t="shared" si="9"/>
        <v>12740.9</v>
      </c>
      <c r="J110" s="35">
        <v>12340.9</v>
      </c>
      <c r="K110" s="23">
        <v>0</v>
      </c>
      <c r="L110" s="90">
        <v>0</v>
      </c>
      <c r="M110" s="161"/>
    </row>
    <row r="111" spans="1:13" ht="12.75">
      <c r="A111" s="159">
        <v>2024</v>
      </c>
      <c r="B111" s="137">
        <v>380</v>
      </c>
      <c r="C111" s="182" t="s">
        <v>24</v>
      </c>
      <c r="D111" s="122">
        <v>520</v>
      </c>
      <c r="E111" s="122">
        <v>0</v>
      </c>
      <c r="F111" s="123">
        <f t="shared" si="8"/>
        <v>520</v>
      </c>
      <c r="G111" s="124">
        <v>17048.6</v>
      </c>
      <c r="H111" s="123">
        <v>0</v>
      </c>
      <c r="I111" s="96">
        <f t="shared" si="9"/>
        <v>17048.6</v>
      </c>
      <c r="J111" s="138">
        <v>16528.6</v>
      </c>
      <c r="K111" s="123">
        <v>0</v>
      </c>
      <c r="L111" s="126">
        <v>0</v>
      </c>
      <c r="M111" s="161"/>
    </row>
    <row r="112" spans="1:13" ht="13.5" thickBot="1">
      <c r="A112" s="70">
        <v>2025</v>
      </c>
      <c r="B112" s="139"/>
      <c r="C112" s="183"/>
      <c r="D112" s="128">
        <v>600</v>
      </c>
      <c r="E112" s="128">
        <v>0</v>
      </c>
      <c r="F112" s="129">
        <f aca="true" t="shared" si="10" ref="F112:F118">D112+E112</f>
        <v>600</v>
      </c>
      <c r="G112" s="140">
        <v>17529.7</v>
      </c>
      <c r="H112" s="131">
        <v>0</v>
      </c>
      <c r="I112" s="132">
        <f aca="true" t="shared" si="11" ref="I112:I118">G112+H112</f>
        <v>17529.7</v>
      </c>
      <c r="J112" s="128">
        <v>16929.7</v>
      </c>
      <c r="K112" s="129">
        <v>0</v>
      </c>
      <c r="L112" s="133">
        <v>0</v>
      </c>
      <c r="M112" s="161"/>
    </row>
    <row r="113" spans="1:13" ht="13.5" thickTop="1">
      <c r="A113" s="159">
        <v>2024</v>
      </c>
      <c r="B113" s="151">
        <v>409</v>
      </c>
      <c r="C113" s="187" t="s">
        <v>25</v>
      </c>
      <c r="D113" s="102">
        <v>177.6</v>
      </c>
      <c r="E113" s="102">
        <v>0</v>
      </c>
      <c r="F113" s="21">
        <f t="shared" si="10"/>
        <v>177.6</v>
      </c>
      <c r="G113" s="45">
        <v>29245.3</v>
      </c>
      <c r="H113" s="21">
        <v>0</v>
      </c>
      <c r="I113" s="96">
        <f t="shared" si="11"/>
        <v>29245.3</v>
      </c>
      <c r="J113" s="103">
        <v>29067.7</v>
      </c>
      <c r="K113" s="104">
        <v>0</v>
      </c>
      <c r="L113" s="108">
        <v>0</v>
      </c>
      <c r="M113" s="161"/>
    </row>
    <row r="114" spans="1:13" ht="13.5" thickBot="1">
      <c r="A114" s="70">
        <v>2025</v>
      </c>
      <c r="B114" s="115"/>
      <c r="C114" s="188"/>
      <c r="D114" s="35">
        <v>177.6</v>
      </c>
      <c r="E114" s="35">
        <v>0</v>
      </c>
      <c r="F114" s="23">
        <f t="shared" si="10"/>
        <v>177.6</v>
      </c>
      <c r="G114" s="94">
        <v>29826.6</v>
      </c>
      <c r="H114" s="88">
        <v>0</v>
      </c>
      <c r="I114" s="89">
        <f t="shared" si="11"/>
        <v>29826.6</v>
      </c>
      <c r="J114" s="98">
        <v>29649</v>
      </c>
      <c r="K114" s="23">
        <v>0</v>
      </c>
      <c r="L114" s="118">
        <v>0</v>
      </c>
      <c r="M114" s="161"/>
    </row>
    <row r="115" spans="1:13" ht="12.75">
      <c r="A115" s="159">
        <v>2024</v>
      </c>
      <c r="B115" s="148">
        <v>410</v>
      </c>
      <c r="C115" s="182" t="s">
        <v>26</v>
      </c>
      <c r="D115" s="36">
        <v>4375.7</v>
      </c>
      <c r="E115" s="36">
        <v>402.7</v>
      </c>
      <c r="F115" s="21">
        <f t="shared" si="10"/>
        <v>4778.4</v>
      </c>
      <c r="G115" s="45">
        <v>58707.2</v>
      </c>
      <c r="H115" s="21">
        <v>376.7</v>
      </c>
      <c r="I115" s="96">
        <f t="shared" si="11"/>
        <v>59083.899999999994</v>
      </c>
      <c r="J115" s="26">
        <v>54331.5</v>
      </c>
      <c r="K115" s="21">
        <v>26</v>
      </c>
      <c r="L115" s="60">
        <v>0</v>
      </c>
      <c r="M115" s="161"/>
    </row>
    <row r="116" spans="1:13" ht="13.5" thickBot="1">
      <c r="A116" s="70">
        <v>2025</v>
      </c>
      <c r="B116" s="115"/>
      <c r="C116" s="189"/>
      <c r="D116" s="71">
        <v>4385.2</v>
      </c>
      <c r="E116" s="71">
        <v>413.5</v>
      </c>
      <c r="F116" s="23">
        <f t="shared" si="10"/>
        <v>4798.7</v>
      </c>
      <c r="G116" s="94">
        <v>59755</v>
      </c>
      <c r="H116" s="88">
        <v>385.5</v>
      </c>
      <c r="I116" s="89">
        <f t="shared" si="11"/>
        <v>60140.5</v>
      </c>
      <c r="J116" s="72">
        <v>55369.8</v>
      </c>
      <c r="K116" s="73">
        <v>28</v>
      </c>
      <c r="L116" s="77">
        <v>0</v>
      </c>
      <c r="M116" s="161"/>
    </row>
    <row r="117" spans="1:13" ht="12.75">
      <c r="A117" s="159">
        <v>2024</v>
      </c>
      <c r="B117" s="147">
        <v>413</v>
      </c>
      <c r="C117" s="186" t="s">
        <v>68</v>
      </c>
      <c r="D117" s="29">
        <v>5250</v>
      </c>
      <c r="E117" s="29">
        <v>4500</v>
      </c>
      <c r="F117" s="21">
        <f t="shared" si="10"/>
        <v>9750</v>
      </c>
      <c r="G117" s="45">
        <v>70580.5</v>
      </c>
      <c r="H117" s="21">
        <v>4500</v>
      </c>
      <c r="I117" s="96">
        <f t="shared" si="11"/>
        <v>75080.5</v>
      </c>
      <c r="J117" s="25">
        <v>65330.5</v>
      </c>
      <c r="K117" s="15">
        <v>0</v>
      </c>
      <c r="L117" s="81">
        <v>0</v>
      </c>
      <c r="M117" s="161"/>
    </row>
    <row r="118" spans="1:13" ht="11.25" customHeight="1" thickBot="1">
      <c r="A118" s="70">
        <v>2025</v>
      </c>
      <c r="B118" s="163"/>
      <c r="C118" s="188"/>
      <c r="D118" s="34">
        <v>5500</v>
      </c>
      <c r="E118" s="34">
        <v>4750</v>
      </c>
      <c r="F118" s="23">
        <f t="shared" si="10"/>
        <v>10250</v>
      </c>
      <c r="G118" s="46">
        <v>72137.1</v>
      </c>
      <c r="H118" s="20">
        <v>4750</v>
      </c>
      <c r="I118" s="24">
        <f t="shared" si="11"/>
        <v>76887.1</v>
      </c>
      <c r="J118" s="41">
        <v>66637.1</v>
      </c>
      <c r="K118" s="20">
        <v>0</v>
      </c>
      <c r="L118" s="90">
        <v>0</v>
      </c>
      <c r="M118" s="161"/>
    </row>
    <row r="119" spans="1:13" ht="16.5" customHeight="1">
      <c r="A119" s="159">
        <v>2024</v>
      </c>
      <c r="B119" s="148">
        <v>418</v>
      </c>
      <c r="C119" s="182" t="s">
        <v>69</v>
      </c>
      <c r="D119" s="36">
        <v>12300</v>
      </c>
      <c r="E119" s="36">
        <v>4825</v>
      </c>
      <c r="F119" s="21">
        <f aca="true" t="shared" si="12" ref="F119:F146">D119+E119</f>
        <v>17125</v>
      </c>
      <c r="G119" s="45">
        <v>99736.5</v>
      </c>
      <c r="H119" s="21">
        <v>4755</v>
      </c>
      <c r="I119" s="96">
        <f aca="true" t="shared" si="13" ref="I119:I146">G119+H119</f>
        <v>104491.5</v>
      </c>
      <c r="J119" s="26">
        <v>87436.5</v>
      </c>
      <c r="K119" s="21">
        <v>70</v>
      </c>
      <c r="L119" s="60">
        <v>0</v>
      </c>
      <c r="M119" s="161"/>
    </row>
    <row r="120" spans="1:13" ht="16.5" customHeight="1" thickBot="1">
      <c r="A120" s="70">
        <v>2025</v>
      </c>
      <c r="B120" s="115"/>
      <c r="C120" s="188"/>
      <c r="D120" s="35">
        <v>13000</v>
      </c>
      <c r="E120" s="35">
        <v>4930</v>
      </c>
      <c r="F120" s="23">
        <f t="shared" si="12"/>
        <v>17930</v>
      </c>
      <c r="G120" s="94">
        <v>101165.2</v>
      </c>
      <c r="H120" s="88">
        <v>4875</v>
      </c>
      <c r="I120" s="89">
        <f t="shared" si="13"/>
        <v>106040.2</v>
      </c>
      <c r="J120" s="98">
        <v>88165.2</v>
      </c>
      <c r="K120" s="23">
        <v>55</v>
      </c>
      <c r="L120" s="90">
        <v>0</v>
      </c>
      <c r="M120" s="161"/>
    </row>
    <row r="121" spans="1:13" ht="12.75">
      <c r="A121" s="159">
        <v>2024</v>
      </c>
      <c r="B121" s="148">
        <v>419</v>
      </c>
      <c r="C121" s="182" t="s">
        <v>27</v>
      </c>
      <c r="D121" s="36">
        <v>3200</v>
      </c>
      <c r="E121" s="36">
        <v>500</v>
      </c>
      <c r="F121" s="21">
        <f t="shared" si="12"/>
        <v>3700</v>
      </c>
      <c r="G121" s="45">
        <v>71290.3</v>
      </c>
      <c r="H121" s="21">
        <v>290</v>
      </c>
      <c r="I121" s="96">
        <f t="shared" si="13"/>
        <v>71580.3</v>
      </c>
      <c r="J121" s="26">
        <v>68090.3</v>
      </c>
      <c r="K121" s="21">
        <v>210</v>
      </c>
      <c r="L121" s="60">
        <v>0</v>
      </c>
      <c r="M121" s="161"/>
    </row>
    <row r="122" spans="1:13" ht="13.5" thickBot="1">
      <c r="A122" s="70">
        <v>2025</v>
      </c>
      <c r="B122" s="115"/>
      <c r="C122" s="189"/>
      <c r="D122" s="91">
        <v>3200</v>
      </c>
      <c r="E122" s="91">
        <v>550</v>
      </c>
      <c r="F122" s="73">
        <f t="shared" si="12"/>
        <v>3750</v>
      </c>
      <c r="G122" s="94">
        <v>72652.1</v>
      </c>
      <c r="H122" s="88">
        <v>310.5</v>
      </c>
      <c r="I122" s="89">
        <f t="shared" si="13"/>
        <v>72962.6</v>
      </c>
      <c r="J122" s="116">
        <v>69452.1</v>
      </c>
      <c r="K122" s="88">
        <v>239.5</v>
      </c>
      <c r="L122" s="77">
        <v>0</v>
      </c>
      <c r="M122" s="161"/>
    </row>
    <row r="123" spans="1:13" ht="16.5" customHeight="1">
      <c r="A123" s="159">
        <v>2024</v>
      </c>
      <c r="B123" s="147">
        <v>415</v>
      </c>
      <c r="C123" s="186" t="s">
        <v>70</v>
      </c>
      <c r="D123" s="29">
        <v>2306.2</v>
      </c>
      <c r="E123" s="29">
        <v>1050</v>
      </c>
      <c r="F123" s="21">
        <f t="shared" si="12"/>
        <v>3356.2</v>
      </c>
      <c r="G123" s="45">
        <v>93371.3</v>
      </c>
      <c r="H123" s="21">
        <v>1040</v>
      </c>
      <c r="I123" s="96">
        <f t="shared" si="13"/>
        <v>94411.3</v>
      </c>
      <c r="J123" s="25">
        <v>91065.1</v>
      </c>
      <c r="K123" s="15">
        <v>10</v>
      </c>
      <c r="L123" s="81">
        <v>0</v>
      </c>
      <c r="M123" s="161"/>
    </row>
    <row r="124" spans="1:13" ht="16.5" customHeight="1" thickBot="1">
      <c r="A124" s="70">
        <v>2025</v>
      </c>
      <c r="B124" s="115"/>
      <c r="C124" s="188"/>
      <c r="D124" s="34">
        <v>2375.9</v>
      </c>
      <c r="E124" s="41">
        <v>1100</v>
      </c>
      <c r="F124" s="23">
        <f t="shared" si="12"/>
        <v>3475.9</v>
      </c>
      <c r="G124" s="94">
        <v>95262.3</v>
      </c>
      <c r="H124" s="88">
        <v>1090</v>
      </c>
      <c r="I124" s="89">
        <f t="shared" si="13"/>
        <v>96352.3</v>
      </c>
      <c r="J124" s="41">
        <v>92886.4</v>
      </c>
      <c r="K124" s="20">
        <v>10</v>
      </c>
      <c r="L124" s="90">
        <v>0</v>
      </c>
      <c r="M124" s="161"/>
    </row>
    <row r="125" spans="1:13" ht="16.5" customHeight="1">
      <c r="A125" s="159">
        <v>2024</v>
      </c>
      <c r="B125" s="148">
        <v>416</v>
      </c>
      <c r="C125" s="182" t="s">
        <v>36</v>
      </c>
      <c r="D125" s="36">
        <v>11023.5</v>
      </c>
      <c r="E125" s="26">
        <v>28200</v>
      </c>
      <c r="F125" s="21">
        <f t="shared" si="12"/>
        <v>39223.5</v>
      </c>
      <c r="G125" s="45">
        <v>95682.3</v>
      </c>
      <c r="H125" s="21">
        <v>25200</v>
      </c>
      <c r="I125" s="96">
        <f t="shared" si="13"/>
        <v>120882.3</v>
      </c>
      <c r="J125" s="36">
        <v>84658.8</v>
      </c>
      <c r="K125" s="21">
        <v>3000</v>
      </c>
      <c r="L125" s="60">
        <v>0</v>
      </c>
      <c r="M125" s="161"/>
    </row>
    <row r="126" spans="1:13" ht="16.5" customHeight="1" thickBot="1">
      <c r="A126" s="70">
        <v>2025</v>
      </c>
      <c r="B126" s="115"/>
      <c r="C126" s="189"/>
      <c r="D126" s="71">
        <v>11244</v>
      </c>
      <c r="E126" s="72">
        <v>20700</v>
      </c>
      <c r="F126" s="23">
        <f t="shared" si="12"/>
        <v>31944</v>
      </c>
      <c r="G126" s="94">
        <v>97595.9</v>
      </c>
      <c r="H126" s="88">
        <v>19800</v>
      </c>
      <c r="I126" s="89">
        <f t="shared" si="13"/>
        <v>117395.9</v>
      </c>
      <c r="J126" s="91">
        <v>86351.9</v>
      </c>
      <c r="K126" s="88">
        <v>900</v>
      </c>
      <c r="L126" s="77">
        <v>0</v>
      </c>
      <c r="M126" s="161"/>
    </row>
    <row r="127" spans="1:13" ht="16.5" customHeight="1">
      <c r="A127" s="159">
        <v>2024</v>
      </c>
      <c r="B127" s="147">
        <v>422</v>
      </c>
      <c r="C127" s="186" t="s">
        <v>71</v>
      </c>
      <c r="D127" s="38">
        <v>5775</v>
      </c>
      <c r="E127" s="38">
        <v>810</v>
      </c>
      <c r="F127" s="21">
        <f t="shared" si="12"/>
        <v>6585</v>
      </c>
      <c r="G127" s="45">
        <v>64056.9</v>
      </c>
      <c r="H127" s="21">
        <v>580</v>
      </c>
      <c r="I127" s="96">
        <f t="shared" si="13"/>
        <v>64636.9</v>
      </c>
      <c r="J127" s="29">
        <v>58281.9</v>
      </c>
      <c r="K127" s="15">
        <v>230</v>
      </c>
      <c r="L127" s="81">
        <v>0</v>
      </c>
      <c r="M127" s="161"/>
    </row>
    <row r="128" spans="1:13" ht="16.5" customHeight="1" thickBot="1">
      <c r="A128" s="70">
        <v>2025</v>
      </c>
      <c r="B128" s="115"/>
      <c r="C128" s="188"/>
      <c r="D128" s="152">
        <v>5875</v>
      </c>
      <c r="E128" s="153">
        <v>830</v>
      </c>
      <c r="F128" s="23">
        <f t="shared" si="12"/>
        <v>6705</v>
      </c>
      <c r="G128" s="94">
        <v>65322.4</v>
      </c>
      <c r="H128" s="88">
        <v>610</v>
      </c>
      <c r="I128" s="89">
        <f t="shared" si="13"/>
        <v>65932.4</v>
      </c>
      <c r="J128" s="35">
        <v>59447.4</v>
      </c>
      <c r="K128" s="23">
        <v>220</v>
      </c>
      <c r="L128" s="90">
        <v>0</v>
      </c>
      <c r="M128" s="161"/>
    </row>
    <row r="129" spans="1:13" ht="12.75">
      <c r="A129" s="159">
        <v>2024</v>
      </c>
      <c r="B129" s="148">
        <v>423</v>
      </c>
      <c r="C129" s="182" t="s">
        <v>51</v>
      </c>
      <c r="D129" s="36">
        <v>525</v>
      </c>
      <c r="E129" s="22">
        <v>340</v>
      </c>
      <c r="F129" s="21">
        <f t="shared" si="12"/>
        <v>865</v>
      </c>
      <c r="G129" s="45">
        <v>39560.2</v>
      </c>
      <c r="H129" s="21">
        <v>340</v>
      </c>
      <c r="I129" s="96">
        <f t="shared" si="13"/>
        <v>39900.2</v>
      </c>
      <c r="J129" s="36">
        <v>39035.2</v>
      </c>
      <c r="K129" s="21">
        <v>0</v>
      </c>
      <c r="L129" s="60">
        <v>0</v>
      </c>
      <c r="M129" s="161"/>
    </row>
    <row r="130" spans="1:13" ht="13.5" thickBot="1">
      <c r="A130" s="70">
        <v>2025</v>
      </c>
      <c r="B130" s="115"/>
      <c r="C130" s="189"/>
      <c r="D130" s="91">
        <v>530</v>
      </c>
      <c r="E130" s="116">
        <v>350</v>
      </c>
      <c r="F130" s="23">
        <f t="shared" si="12"/>
        <v>880</v>
      </c>
      <c r="G130" s="94">
        <v>40346</v>
      </c>
      <c r="H130" s="88">
        <v>350</v>
      </c>
      <c r="I130" s="89">
        <f t="shared" si="13"/>
        <v>40696</v>
      </c>
      <c r="J130" s="71">
        <v>39816</v>
      </c>
      <c r="K130" s="73">
        <v>0</v>
      </c>
      <c r="L130" s="77">
        <v>0</v>
      </c>
      <c r="M130" s="161"/>
    </row>
    <row r="131" spans="1:13" ht="12.75">
      <c r="A131" s="159">
        <v>2024</v>
      </c>
      <c r="B131" s="147">
        <v>425</v>
      </c>
      <c r="C131" s="186" t="s">
        <v>58</v>
      </c>
      <c r="D131" s="29">
        <v>840</v>
      </c>
      <c r="E131" s="25">
        <v>0</v>
      </c>
      <c r="F131" s="21">
        <f t="shared" si="12"/>
        <v>840</v>
      </c>
      <c r="G131" s="45">
        <v>25383.8</v>
      </c>
      <c r="H131" s="21">
        <v>0</v>
      </c>
      <c r="I131" s="96">
        <f t="shared" si="13"/>
        <v>25383.8</v>
      </c>
      <c r="J131" s="29">
        <v>24543.8</v>
      </c>
      <c r="K131" s="15">
        <v>0</v>
      </c>
      <c r="L131" s="81">
        <v>0</v>
      </c>
      <c r="M131" s="161"/>
    </row>
    <row r="132" spans="1:13" ht="13.5" thickBot="1">
      <c r="A132" s="70">
        <v>2025</v>
      </c>
      <c r="B132" s="115"/>
      <c r="C132" s="188"/>
      <c r="D132" s="34">
        <v>875</v>
      </c>
      <c r="E132" s="41">
        <v>0</v>
      </c>
      <c r="F132" s="23">
        <f t="shared" si="12"/>
        <v>875</v>
      </c>
      <c r="G132" s="94">
        <v>25909.7</v>
      </c>
      <c r="H132" s="88">
        <v>0</v>
      </c>
      <c r="I132" s="89">
        <f t="shared" si="13"/>
        <v>25909.7</v>
      </c>
      <c r="J132" s="34">
        <v>25034.7</v>
      </c>
      <c r="K132" s="20">
        <v>0</v>
      </c>
      <c r="L132" s="90">
        <v>0</v>
      </c>
      <c r="M132" s="161"/>
    </row>
    <row r="133" spans="1:13" ht="12.75">
      <c r="A133" s="159">
        <v>2024</v>
      </c>
      <c r="B133" s="148">
        <v>433</v>
      </c>
      <c r="C133" s="182" t="s">
        <v>83</v>
      </c>
      <c r="D133" s="36">
        <v>73.9</v>
      </c>
      <c r="E133" s="26">
        <v>0</v>
      </c>
      <c r="F133" s="21">
        <f t="shared" si="12"/>
        <v>73.9</v>
      </c>
      <c r="G133" s="45">
        <v>10195.1</v>
      </c>
      <c r="H133" s="21">
        <v>0</v>
      </c>
      <c r="I133" s="96">
        <f t="shared" si="13"/>
        <v>10195.1</v>
      </c>
      <c r="J133" s="36">
        <v>10121.2</v>
      </c>
      <c r="K133" s="21">
        <v>0</v>
      </c>
      <c r="L133" s="60">
        <v>0</v>
      </c>
      <c r="M133" s="161"/>
    </row>
    <row r="134" spans="1:13" ht="13.5" thickBot="1">
      <c r="A134" s="70">
        <v>2025</v>
      </c>
      <c r="B134" s="115"/>
      <c r="C134" s="189"/>
      <c r="D134" s="91">
        <v>25</v>
      </c>
      <c r="E134" s="116">
        <v>0</v>
      </c>
      <c r="F134" s="23">
        <f t="shared" si="12"/>
        <v>25</v>
      </c>
      <c r="G134" s="94">
        <v>10348.7</v>
      </c>
      <c r="H134" s="88">
        <v>0</v>
      </c>
      <c r="I134" s="89">
        <f t="shared" si="13"/>
        <v>10348.7</v>
      </c>
      <c r="J134" s="91">
        <v>10323.7</v>
      </c>
      <c r="K134" s="88">
        <v>0</v>
      </c>
      <c r="L134" s="77">
        <v>0</v>
      </c>
      <c r="M134" s="161"/>
    </row>
    <row r="135" spans="1:13" ht="16.5" customHeight="1">
      <c r="A135" s="159">
        <v>2024</v>
      </c>
      <c r="B135" s="147">
        <v>347</v>
      </c>
      <c r="C135" s="186" t="s">
        <v>31</v>
      </c>
      <c r="D135" s="29">
        <v>577.4</v>
      </c>
      <c r="E135" s="25">
        <v>0</v>
      </c>
      <c r="F135" s="21">
        <f t="shared" si="12"/>
        <v>577.4</v>
      </c>
      <c r="G135" s="45">
        <v>20168.5</v>
      </c>
      <c r="H135" s="21">
        <v>0</v>
      </c>
      <c r="I135" s="96">
        <f t="shared" si="13"/>
        <v>20168.5</v>
      </c>
      <c r="J135" s="29">
        <v>19591.1</v>
      </c>
      <c r="K135" s="15">
        <v>0</v>
      </c>
      <c r="L135" s="81">
        <v>0</v>
      </c>
      <c r="M135" s="161"/>
    </row>
    <row r="136" spans="1:13" ht="16.5" customHeight="1" thickBot="1">
      <c r="A136" s="70">
        <v>2025</v>
      </c>
      <c r="B136" s="115"/>
      <c r="C136" s="188"/>
      <c r="D136" s="34">
        <v>602.4</v>
      </c>
      <c r="E136" s="41">
        <v>0</v>
      </c>
      <c r="F136" s="23">
        <f t="shared" si="12"/>
        <v>602.4</v>
      </c>
      <c r="G136" s="94">
        <v>20585.3</v>
      </c>
      <c r="H136" s="88">
        <v>0</v>
      </c>
      <c r="I136" s="89">
        <f t="shared" si="13"/>
        <v>20585.3</v>
      </c>
      <c r="J136" s="34">
        <v>19982.9</v>
      </c>
      <c r="K136" s="20">
        <v>0</v>
      </c>
      <c r="L136" s="90">
        <v>0</v>
      </c>
      <c r="M136" s="161"/>
    </row>
    <row r="137" spans="1:13" ht="16.5" customHeight="1">
      <c r="A137" s="159">
        <v>2024</v>
      </c>
      <c r="B137" s="148">
        <v>436</v>
      </c>
      <c r="C137" s="182" t="s">
        <v>41</v>
      </c>
      <c r="D137" s="36">
        <v>170.1</v>
      </c>
      <c r="E137" s="26">
        <v>0</v>
      </c>
      <c r="F137" s="21">
        <f t="shared" si="12"/>
        <v>170.1</v>
      </c>
      <c r="G137" s="45">
        <v>36618.2</v>
      </c>
      <c r="H137" s="21">
        <v>0</v>
      </c>
      <c r="I137" s="96">
        <f t="shared" si="13"/>
        <v>36618.2</v>
      </c>
      <c r="J137" s="36">
        <v>36448.1</v>
      </c>
      <c r="K137" s="21">
        <v>0</v>
      </c>
      <c r="L137" s="60">
        <v>0</v>
      </c>
      <c r="M137" s="161"/>
    </row>
    <row r="138" spans="1:13" ht="16.5" customHeight="1" thickBot="1">
      <c r="A138" s="70">
        <v>2025</v>
      </c>
      <c r="B138" s="115"/>
      <c r="C138" s="189"/>
      <c r="D138" s="91">
        <v>178.6</v>
      </c>
      <c r="E138" s="116">
        <v>0</v>
      </c>
      <c r="F138" s="23">
        <f t="shared" si="12"/>
        <v>178.6</v>
      </c>
      <c r="G138" s="94">
        <v>38008.5</v>
      </c>
      <c r="H138" s="88">
        <v>0</v>
      </c>
      <c r="I138" s="89">
        <f t="shared" si="13"/>
        <v>38008.5</v>
      </c>
      <c r="J138" s="91">
        <v>37829.9</v>
      </c>
      <c r="K138" s="88">
        <v>0</v>
      </c>
      <c r="L138" s="77">
        <v>0</v>
      </c>
      <c r="M138" s="161"/>
    </row>
    <row r="139" spans="1:13" ht="16.5" customHeight="1">
      <c r="A139" s="159">
        <v>2024</v>
      </c>
      <c r="B139" s="147">
        <v>426</v>
      </c>
      <c r="C139" s="186" t="s">
        <v>28</v>
      </c>
      <c r="D139" s="29">
        <v>10</v>
      </c>
      <c r="E139" s="25">
        <v>0</v>
      </c>
      <c r="F139" s="21">
        <f t="shared" si="12"/>
        <v>10</v>
      </c>
      <c r="G139" s="45">
        <v>23925.4</v>
      </c>
      <c r="H139" s="21">
        <v>0</v>
      </c>
      <c r="I139" s="96">
        <f t="shared" si="13"/>
        <v>23925.4</v>
      </c>
      <c r="J139" s="29">
        <v>23915.4</v>
      </c>
      <c r="K139" s="15">
        <v>0</v>
      </c>
      <c r="L139" s="81">
        <v>0</v>
      </c>
      <c r="M139" s="161"/>
    </row>
    <row r="140" spans="1:13" ht="16.5" customHeight="1" thickBot="1">
      <c r="A140" s="70">
        <v>2025</v>
      </c>
      <c r="B140" s="115"/>
      <c r="C140" s="188"/>
      <c r="D140" s="34">
        <v>10</v>
      </c>
      <c r="E140" s="41">
        <v>0</v>
      </c>
      <c r="F140" s="23">
        <f t="shared" si="12"/>
        <v>10</v>
      </c>
      <c r="G140" s="94">
        <v>22356.3</v>
      </c>
      <c r="H140" s="88">
        <v>0</v>
      </c>
      <c r="I140" s="89">
        <f t="shared" si="13"/>
        <v>22356.3</v>
      </c>
      <c r="J140" s="34">
        <v>22346.3</v>
      </c>
      <c r="K140" s="20">
        <v>0</v>
      </c>
      <c r="L140" s="90">
        <v>0</v>
      </c>
      <c r="M140" s="161"/>
    </row>
    <row r="141" spans="1:13" ht="12.75">
      <c r="A141" s="159">
        <v>2024</v>
      </c>
      <c r="B141" s="148">
        <v>432</v>
      </c>
      <c r="C141" s="182" t="s">
        <v>42</v>
      </c>
      <c r="D141" s="36">
        <v>497.5</v>
      </c>
      <c r="E141" s="26">
        <v>0</v>
      </c>
      <c r="F141" s="21">
        <f t="shared" si="12"/>
        <v>497.5</v>
      </c>
      <c r="G141" s="45">
        <v>27276.9</v>
      </c>
      <c r="H141" s="21">
        <v>0</v>
      </c>
      <c r="I141" s="96">
        <f t="shared" si="13"/>
        <v>27276.9</v>
      </c>
      <c r="J141" s="36">
        <v>26779.4</v>
      </c>
      <c r="K141" s="21">
        <v>0</v>
      </c>
      <c r="L141" s="60">
        <v>0</v>
      </c>
      <c r="M141" s="161"/>
    </row>
    <row r="142" spans="1:13" ht="13.5" thickBot="1">
      <c r="A142" s="70">
        <v>2025</v>
      </c>
      <c r="B142" s="115"/>
      <c r="C142" s="189"/>
      <c r="D142" s="91">
        <v>510</v>
      </c>
      <c r="E142" s="116">
        <v>0</v>
      </c>
      <c r="F142" s="23">
        <f t="shared" si="12"/>
        <v>510</v>
      </c>
      <c r="G142" s="94">
        <v>27825</v>
      </c>
      <c r="H142" s="88">
        <v>0</v>
      </c>
      <c r="I142" s="89">
        <f t="shared" si="13"/>
        <v>27825</v>
      </c>
      <c r="J142" s="91">
        <v>27315</v>
      </c>
      <c r="K142" s="88">
        <v>0</v>
      </c>
      <c r="L142" s="77">
        <v>0</v>
      </c>
      <c r="M142" s="161"/>
    </row>
    <row r="143" spans="1:13" ht="16.5" customHeight="1">
      <c r="A143" s="159">
        <v>2024</v>
      </c>
      <c r="B143" s="147">
        <v>431</v>
      </c>
      <c r="C143" s="186" t="s">
        <v>46</v>
      </c>
      <c r="D143" s="29">
        <v>46</v>
      </c>
      <c r="E143" s="25">
        <v>370</v>
      </c>
      <c r="F143" s="21">
        <f t="shared" si="12"/>
        <v>416</v>
      </c>
      <c r="G143" s="45">
        <v>24022</v>
      </c>
      <c r="H143" s="21">
        <v>370</v>
      </c>
      <c r="I143" s="96">
        <f t="shared" si="13"/>
        <v>24392</v>
      </c>
      <c r="J143" s="29">
        <v>23976</v>
      </c>
      <c r="K143" s="15">
        <v>0</v>
      </c>
      <c r="L143" s="81">
        <v>0</v>
      </c>
      <c r="M143" s="161"/>
    </row>
    <row r="144" spans="1:13" ht="16.5" customHeight="1" thickBot="1">
      <c r="A144" s="70">
        <v>2025</v>
      </c>
      <c r="B144" s="115"/>
      <c r="C144" s="188"/>
      <c r="D144" s="34">
        <v>46</v>
      </c>
      <c r="E144" s="41">
        <v>380</v>
      </c>
      <c r="F144" s="23">
        <f t="shared" si="12"/>
        <v>426</v>
      </c>
      <c r="G144" s="94">
        <v>24232</v>
      </c>
      <c r="H144" s="88">
        <v>380</v>
      </c>
      <c r="I144" s="89">
        <f t="shared" si="13"/>
        <v>24612</v>
      </c>
      <c r="J144" s="34">
        <v>24186</v>
      </c>
      <c r="K144" s="20">
        <v>0</v>
      </c>
      <c r="L144" s="90">
        <v>0</v>
      </c>
      <c r="M144" s="161"/>
    </row>
    <row r="145" spans="1:13" ht="12.75">
      <c r="A145" s="159">
        <v>2024</v>
      </c>
      <c r="B145" s="148">
        <v>428</v>
      </c>
      <c r="C145" s="182" t="s">
        <v>29</v>
      </c>
      <c r="D145" s="36">
        <v>730</v>
      </c>
      <c r="E145" s="26">
        <v>0</v>
      </c>
      <c r="F145" s="21">
        <f t="shared" si="12"/>
        <v>730</v>
      </c>
      <c r="G145" s="45">
        <v>24678.8</v>
      </c>
      <c r="H145" s="21">
        <v>0</v>
      </c>
      <c r="I145" s="96">
        <f t="shared" si="13"/>
        <v>24678.8</v>
      </c>
      <c r="J145" s="36">
        <v>23948.8</v>
      </c>
      <c r="K145" s="21">
        <v>0</v>
      </c>
      <c r="L145" s="60">
        <v>0</v>
      </c>
      <c r="M145" s="161"/>
    </row>
    <row r="146" spans="1:13" ht="13.5" thickBot="1">
      <c r="A146" s="70">
        <v>2025</v>
      </c>
      <c r="B146" s="115"/>
      <c r="C146" s="189"/>
      <c r="D146" s="91">
        <v>790</v>
      </c>
      <c r="E146" s="116">
        <v>0</v>
      </c>
      <c r="F146" s="23">
        <f t="shared" si="12"/>
        <v>790</v>
      </c>
      <c r="G146" s="94">
        <v>25217.7</v>
      </c>
      <c r="H146" s="88">
        <v>0</v>
      </c>
      <c r="I146" s="89">
        <f t="shared" si="13"/>
        <v>25217.7</v>
      </c>
      <c r="J146" s="91">
        <v>24427.7</v>
      </c>
      <c r="K146" s="88">
        <v>0</v>
      </c>
      <c r="L146" s="77">
        <v>0</v>
      </c>
      <c r="M146" s="161"/>
    </row>
    <row r="147" spans="1:13" ht="12.75">
      <c r="A147" s="159">
        <v>2024</v>
      </c>
      <c r="B147" s="147">
        <v>427</v>
      </c>
      <c r="C147" s="186" t="s">
        <v>30</v>
      </c>
      <c r="D147" s="29">
        <v>700</v>
      </c>
      <c r="E147" s="25">
        <v>0</v>
      </c>
      <c r="F147" s="27">
        <f>D147+E147</f>
        <v>700</v>
      </c>
      <c r="G147" s="42">
        <v>15635</v>
      </c>
      <c r="H147" s="16">
        <v>0</v>
      </c>
      <c r="I147" s="17">
        <f>G147+H147</f>
        <v>15635</v>
      </c>
      <c r="J147" s="29">
        <v>14935</v>
      </c>
      <c r="K147" s="15">
        <v>0</v>
      </c>
      <c r="L147" s="81">
        <v>0</v>
      </c>
      <c r="M147" s="161"/>
    </row>
    <row r="148" spans="1:13" ht="13.5" thickBot="1">
      <c r="A148" s="70">
        <v>2025</v>
      </c>
      <c r="B148" s="115"/>
      <c r="C148" s="189"/>
      <c r="D148" s="149">
        <v>700</v>
      </c>
      <c r="E148" s="116">
        <v>0</v>
      </c>
      <c r="F148" s="88">
        <f>D148+E148</f>
        <v>700</v>
      </c>
      <c r="G148" s="149">
        <v>15933.7</v>
      </c>
      <c r="H148" s="95">
        <v>0</v>
      </c>
      <c r="I148" s="89">
        <f>G148+H148</f>
        <v>15933.7</v>
      </c>
      <c r="J148" s="91">
        <v>15233.7</v>
      </c>
      <c r="K148" s="88">
        <v>0</v>
      </c>
      <c r="L148" s="77">
        <v>0</v>
      </c>
      <c r="M148" s="161"/>
    </row>
    <row r="149" spans="1:12" ht="15" thickBot="1">
      <c r="A149" s="113"/>
      <c r="B149" s="113"/>
      <c r="C149" s="114"/>
      <c r="D149" s="72"/>
      <c r="E149" s="72"/>
      <c r="F149" s="72"/>
      <c r="G149" s="72"/>
      <c r="H149" s="72"/>
      <c r="I149" s="72"/>
      <c r="J149" s="72"/>
      <c r="K149" s="72"/>
      <c r="L149" s="150"/>
    </row>
    <row r="150" spans="1:12" ht="13.5" thickBot="1">
      <c r="A150" s="1"/>
      <c r="C150" s="155" t="s">
        <v>85</v>
      </c>
      <c r="D150" s="158">
        <f aca="true" t="shared" si="14" ref="D150:L150">SUMIF($A$5:$A$148,"2024",D$5:D$148)</f>
        <v>271454.93500000006</v>
      </c>
      <c r="E150" s="158">
        <f t="shared" si="14"/>
        <v>112887.336</v>
      </c>
      <c r="F150" s="158">
        <f t="shared" si="14"/>
        <v>384342.271</v>
      </c>
      <c r="G150" s="158">
        <f t="shared" si="14"/>
        <v>3929596.937999998</v>
      </c>
      <c r="H150" s="158">
        <f t="shared" si="14"/>
        <v>105682.49199999998</v>
      </c>
      <c r="I150" s="158">
        <f t="shared" si="14"/>
        <v>4035279.429999999</v>
      </c>
      <c r="J150" s="158">
        <f t="shared" si="14"/>
        <v>3658142.002999999</v>
      </c>
      <c r="K150" s="158">
        <f t="shared" si="14"/>
        <v>7204.844</v>
      </c>
      <c r="L150" s="158">
        <f t="shared" si="14"/>
        <v>266.4</v>
      </c>
    </row>
    <row r="151" spans="1:12" ht="15.75" thickBot="1">
      <c r="A151" s="1"/>
      <c r="C151" s="146" t="s">
        <v>86</v>
      </c>
      <c r="D151" s="154">
        <f aca="true" t="shared" si="15" ref="D151:L151">SUMIF($A$5:$A$148,"2025",D$5:D$148)</f>
        <v>275640.585</v>
      </c>
      <c r="E151" s="154">
        <f t="shared" si="15"/>
        <v>106918.526</v>
      </c>
      <c r="F151" s="154">
        <f t="shared" si="15"/>
        <v>382559.11100000003</v>
      </c>
      <c r="G151" s="154">
        <f t="shared" si="15"/>
        <v>4025999.7090000007</v>
      </c>
      <c r="H151" s="154">
        <f t="shared" si="15"/>
        <v>101692.45199999999</v>
      </c>
      <c r="I151" s="154">
        <f t="shared" si="15"/>
        <v>4127692.1610000012</v>
      </c>
      <c r="J151" s="154">
        <f t="shared" si="15"/>
        <v>3750359.1240000017</v>
      </c>
      <c r="K151" s="154">
        <f t="shared" si="15"/>
        <v>5226.0740000000005</v>
      </c>
      <c r="L151" s="154">
        <f t="shared" si="15"/>
        <v>232.2</v>
      </c>
    </row>
    <row r="152" spans="1:14" s="6" customFormat="1" ht="26.25" customHeight="1" thickBot="1">
      <c r="A152" s="1"/>
      <c r="B152" s="1"/>
      <c r="C152" s="10"/>
      <c r="D152" s="18"/>
      <c r="E152" s="18"/>
      <c r="F152" s="18"/>
      <c r="G152" s="18"/>
      <c r="H152" s="18"/>
      <c r="I152" s="18"/>
      <c r="J152" s="18"/>
      <c r="K152" s="18"/>
      <c r="L152" s="57"/>
      <c r="N152"/>
    </row>
    <row r="153" spans="1:12" ht="13.5" thickBot="1">
      <c r="A153" s="1"/>
      <c r="C153" s="156" t="s">
        <v>87</v>
      </c>
      <c r="D153" s="158">
        <f aca="true" t="shared" si="16" ref="D153:L153">SUMIF($A$5:$A$48,"2024",D$5:D$48)</f>
        <v>122681.235</v>
      </c>
      <c r="E153" s="158">
        <f t="shared" si="16"/>
        <v>28444.426</v>
      </c>
      <c r="F153" s="158">
        <f t="shared" si="16"/>
        <v>151125.661</v>
      </c>
      <c r="G153" s="158">
        <f t="shared" si="16"/>
        <v>1522037.573</v>
      </c>
      <c r="H153" s="158">
        <f t="shared" si="16"/>
        <v>26418.352000000003</v>
      </c>
      <c r="I153" s="158">
        <f t="shared" si="16"/>
        <v>1548455.925</v>
      </c>
      <c r="J153" s="158">
        <f t="shared" si="16"/>
        <v>1399356.338</v>
      </c>
      <c r="K153" s="158">
        <f t="shared" si="16"/>
        <v>2026.0739999999998</v>
      </c>
      <c r="L153" s="158">
        <f t="shared" si="16"/>
        <v>266.4</v>
      </c>
    </row>
    <row r="154" spans="1:12" ht="13.5" thickBot="1">
      <c r="A154" s="1"/>
      <c r="C154" s="145" t="s">
        <v>88</v>
      </c>
      <c r="D154" s="154">
        <f aca="true" t="shared" si="17" ref="D154:L154">SUMIF($A$5:$A$48,"2025",D$5:D$48)</f>
        <v>124403.43500000001</v>
      </c>
      <c r="E154" s="154">
        <f t="shared" si="17"/>
        <v>29010.826</v>
      </c>
      <c r="F154" s="154">
        <f t="shared" si="17"/>
        <v>153414.261</v>
      </c>
      <c r="G154" s="154">
        <f t="shared" si="17"/>
        <v>1571641.4440000001</v>
      </c>
      <c r="H154" s="154">
        <f t="shared" si="17"/>
        <v>26940.052</v>
      </c>
      <c r="I154" s="154">
        <f t="shared" si="17"/>
        <v>1598581.4960000003</v>
      </c>
      <c r="J154" s="154">
        <f t="shared" si="17"/>
        <v>1447238.009</v>
      </c>
      <c r="K154" s="154">
        <f t="shared" si="17"/>
        <v>2070.7740000000003</v>
      </c>
      <c r="L154" s="154">
        <f t="shared" si="17"/>
        <v>232.2</v>
      </c>
    </row>
    <row r="155" spans="1:12" ht="13.5" thickBot="1">
      <c r="A155" s="1"/>
      <c r="C155" s="156" t="s">
        <v>89</v>
      </c>
      <c r="D155" s="158">
        <f aca="true" t="shared" si="18" ref="D155:L155">SUMIF($A$49:$A$70,"2024",D$49:D$70)</f>
        <v>38473.8</v>
      </c>
      <c r="E155" s="158">
        <f t="shared" si="18"/>
        <v>25159</v>
      </c>
      <c r="F155" s="158">
        <f t="shared" si="18"/>
        <v>63632.8</v>
      </c>
      <c r="G155" s="158">
        <f t="shared" si="18"/>
        <v>545832.005</v>
      </c>
      <c r="H155" s="158">
        <f t="shared" si="18"/>
        <v>24427.299999999996</v>
      </c>
      <c r="I155" s="158">
        <f t="shared" si="18"/>
        <v>570259.3049999999</v>
      </c>
      <c r="J155" s="158">
        <f t="shared" si="18"/>
        <v>507358.205</v>
      </c>
      <c r="K155" s="158">
        <f t="shared" si="18"/>
        <v>731.6999999999999</v>
      </c>
      <c r="L155" s="158">
        <f t="shared" si="18"/>
        <v>0</v>
      </c>
    </row>
    <row r="156" spans="1:12" ht="13.5" thickBot="1">
      <c r="A156" s="1"/>
      <c r="C156" s="145" t="s">
        <v>88</v>
      </c>
      <c r="D156" s="154">
        <f aca="true" t="shared" si="19" ref="D156:L156">SUMIF($A$49:$A$70,"2025",D$49:D$70)</f>
        <v>39129.8</v>
      </c>
      <c r="E156" s="154">
        <f t="shared" si="19"/>
        <v>25303.5</v>
      </c>
      <c r="F156" s="154">
        <f t="shared" si="19"/>
        <v>64433.3</v>
      </c>
      <c r="G156" s="154">
        <f t="shared" si="19"/>
        <v>555819.385</v>
      </c>
      <c r="H156" s="154">
        <f t="shared" si="19"/>
        <v>24551.6</v>
      </c>
      <c r="I156" s="154">
        <f t="shared" si="19"/>
        <v>580370.985</v>
      </c>
      <c r="J156" s="154">
        <f t="shared" si="19"/>
        <v>516689.58499999996</v>
      </c>
      <c r="K156" s="154">
        <f t="shared" si="19"/>
        <v>751.9</v>
      </c>
      <c r="L156" s="154">
        <f t="shared" si="19"/>
        <v>0</v>
      </c>
    </row>
    <row r="157" spans="1:12" s="9" customFormat="1" ht="13.5" thickBot="1">
      <c r="A157" s="8"/>
      <c r="B157" s="8"/>
      <c r="C157" s="157" t="s">
        <v>90</v>
      </c>
      <c r="D157" s="158">
        <f aca="true" t="shared" si="20" ref="D157:L157">SUMIF($A$71:$A$92,"2024",D$71:D$92)</f>
        <v>32377.6</v>
      </c>
      <c r="E157" s="158">
        <f t="shared" si="20"/>
        <v>9921.21</v>
      </c>
      <c r="F157" s="158">
        <f t="shared" si="20"/>
        <v>42298.81</v>
      </c>
      <c r="G157" s="158">
        <f t="shared" si="20"/>
        <v>653691.26</v>
      </c>
      <c r="H157" s="158">
        <f t="shared" si="20"/>
        <v>9379.14</v>
      </c>
      <c r="I157" s="158">
        <f t="shared" si="20"/>
        <v>663070.4</v>
      </c>
      <c r="J157" s="158">
        <f t="shared" si="20"/>
        <v>621313.66</v>
      </c>
      <c r="K157" s="158">
        <f t="shared" si="20"/>
        <v>542.0699999999999</v>
      </c>
      <c r="L157" s="158">
        <f t="shared" si="20"/>
        <v>0</v>
      </c>
    </row>
    <row r="158" spans="1:12" s="9" customFormat="1" ht="13.5" thickBot="1">
      <c r="A158" s="8"/>
      <c r="B158" s="8"/>
      <c r="C158" s="145" t="s">
        <v>88</v>
      </c>
      <c r="D158" s="154">
        <f aca="true" t="shared" si="21" ref="D158:L158">SUMIF($A$71:$A$92,"2025",D$71:D$92)</f>
        <v>32724.05</v>
      </c>
      <c r="E158" s="154">
        <f t="shared" si="21"/>
        <v>10140.7</v>
      </c>
      <c r="F158" s="154">
        <f t="shared" si="21"/>
        <v>42864.75</v>
      </c>
      <c r="G158" s="154">
        <f t="shared" si="21"/>
        <v>669205.7799999999</v>
      </c>
      <c r="H158" s="154">
        <f t="shared" si="21"/>
        <v>9598.8</v>
      </c>
      <c r="I158" s="154">
        <f t="shared" si="21"/>
        <v>678804.58</v>
      </c>
      <c r="J158" s="154">
        <f t="shared" si="21"/>
        <v>636481.73</v>
      </c>
      <c r="K158" s="154">
        <f t="shared" si="21"/>
        <v>541.9</v>
      </c>
      <c r="L158" s="154">
        <f t="shared" si="21"/>
        <v>0</v>
      </c>
    </row>
    <row r="159" spans="1:12" ht="13.5" thickBot="1">
      <c r="A159" s="1"/>
      <c r="C159" s="156" t="s">
        <v>91</v>
      </c>
      <c r="D159" s="158">
        <f aca="true" t="shared" si="22" ref="D159:L159">SUMIF($A$93:$A$112,"2024",D$93:D$112)</f>
        <v>29344.4</v>
      </c>
      <c r="E159" s="158">
        <f t="shared" si="22"/>
        <v>8365</v>
      </c>
      <c r="F159" s="158">
        <f t="shared" si="22"/>
        <v>37709.4</v>
      </c>
      <c r="G159" s="158">
        <f t="shared" si="22"/>
        <v>377901.9</v>
      </c>
      <c r="H159" s="158">
        <f t="shared" si="22"/>
        <v>8006</v>
      </c>
      <c r="I159" s="158">
        <f t="shared" si="22"/>
        <v>385907.9</v>
      </c>
      <c r="J159" s="158">
        <f t="shared" si="22"/>
        <v>348557.5</v>
      </c>
      <c r="K159" s="158">
        <f t="shared" si="22"/>
        <v>359</v>
      </c>
      <c r="L159" s="158">
        <f t="shared" si="22"/>
        <v>0</v>
      </c>
    </row>
    <row r="160" spans="1:12" ht="13.5" thickBot="1">
      <c r="A160" s="1"/>
      <c r="C160" s="145" t="s">
        <v>88</v>
      </c>
      <c r="D160" s="154">
        <f aca="true" t="shared" si="23" ref="D160:L160">SUMIF($A$93:$A$112,"2025",D$93:D$112)</f>
        <v>29358.6</v>
      </c>
      <c r="E160" s="154">
        <f t="shared" si="23"/>
        <v>8460</v>
      </c>
      <c r="F160" s="154">
        <f t="shared" si="23"/>
        <v>37818.6</v>
      </c>
      <c r="G160" s="154">
        <f t="shared" si="23"/>
        <v>384853.60000000003</v>
      </c>
      <c r="H160" s="154">
        <f t="shared" si="23"/>
        <v>8051</v>
      </c>
      <c r="I160" s="154">
        <f t="shared" si="23"/>
        <v>392904.60000000003</v>
      </c>
      <c r="J160" s="154">
        <f t="shared" si="23"/>
        <v>355495</v>
      </c>
      <c r="K160" s="154">
        <f t="shared" si="23"/>
        <v>409</v>
      </c>
      <c r="L160" s="154">
        <f t="shared" si="23"/>
        <v>0</v>
      </c>
    </row>
    <row r="161" spans="1:12" ht="13.5" thickBot="1">
      <c r="A161" s="1"/>
      <c r="C161" s="156" t="s">
        <v>92</v>
      </c>
      <c r="D161" s="158">
        <f aca="true" t="shared" si="24" ref="D161:L161">SUMIF($A$113:$A$148,"2024",D$113:D$148)</f>
        <v>48577.9</v>
      </c>
      <c r="E161" s="158">
        <f t="shared" si="24"/>
        <v>40997.7</v>
      </c>
      <c r="F161" s="158">
        <f t="shared" si="24"/>
        <v>89575.59999999999</v>
      </c>
      <c r="G161" s="158">
        <f t="shared" si="24"/>
        <v>830134.2</v>
      </c>
      <c r="H161" s="158">
        <f t="shared" si="24"/>
        <v>37451.7</v>
      </c>
      <c r="I161" s="158">
        <f t="shared" si="24"/>
        <v>867585.9</v>
      </c>
      <c r="J161" s="158">
        <f t="shared" si="24"/>
        <v>781556.2999999999</v>
      </c>
      <c r="K161" s="158">
        <f t="shared" si="24"/>
        <v>3546</v>
      </c>
      <c r="L161" s="158">
        <f t="shared" si="24"/>
        <v>0</v>
      </c>
    </row>
    <row r="162" spans="1:12" ht="13.5" thickBot="1">
      <c r="A162" s="1"/>
      <c r="C162" s="167" t="s">
        <v>88</v>
      </c>
      <c r="D162" s="154">
        <f aca="true" t="shared" si="25" ref="D162:L162">SUMIF($A$113:$A$148,"2025",D$113:D$148)</f>
        <v>50024.7</v>
      </c>
      <c r="E162" s="154">
        <f t="shared" si="25"/>
        <v>34003.5</v>
      </c>
      <c r="F162" s="154">
        <f t="shared" si="25"/>
        <v>84028.20000000001</v>
      </c>
      <c r="G162" s="154">
        <f t="shared" si="25"/>
        <v>844479.4999999999</v>
      </c>
      <c r="H162" s="154">
        <f t="shared" si="25"/>
        <v>32551</v>
      </c>
      <c r="I162" s="154">
        <f t="shared" si="25"/>
        <v>877030.4999999999</v>
      </c>
      <c r="J162" s="154">
        <f t="shared" si="25"/>
        <v>794454.8</v>
      </c>
      <c r="K162" s="154">
        <f t="shared" si="25"/>
        <v>1452.5</v>
      </c>
      <c r="L162" s="154">
        <f t="shared" si="25"/>
        <v>0</v>
      </c>
    </row>
    <row r="163" spans="1:12" ht="12.75">
      <c r="A163" s="1"/>
      <c r="C163" s="10"/>
      <c r="D163" s="57"/>
      <c r="E163" s="57"/>
      <c r="F163" s="57"/>
      <c r="G163" s="57"/>
      <c r="H163" s="57"/>
      <c r="I163" s="57"/>
      <c r="J163" s="57"/>
      <c r="K163" s="57"/>
      <c r="L163" s="57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11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11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11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11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11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11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11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11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11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11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11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11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11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11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11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11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11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11"/>
    </row>
    <row r="182" spans="1:9" ht="12.75">
      <c r="A182" s="1"/>
      <c r="C182" s="10"/>
      <c r="D182" s="5"/>
      <c r="E182" s="5"/>
      <c r="F182" s="5"/>
      <c r="G182" s="5"/>
      <c r="H182" s="5"/>
      <c r="I182" s="11"/>
    </row>
    <row r="183" spans="1:9" ht="12.75">
      <c r="A183" s="1"/>
      <c r="C183" s="10"/>
      <c r="D183" s="5"/>
      <c r="E183" s="5"/>
      <c r="F183" s="5"/>
      <c r="G183" s="5"/>
      <c r="H183" s="5"/>
      <c r="I183" s="11"/>
    </row>
    <row r="184" spans="1:9" ht="12.75">
      <c r="A184" s="1"/>
      <c r="C184" s="10"/>
      <c r="D184" s="5"/>
      <c r="E184" s="5"/>
      <c r="F184" s="5"/>
      <c r="G184" s="5"/>
      <c r="H184" s="5"/>
      <c r="I184" s="11"/>
    </row>
    <row r="185" spans="1:9" ht="12.75">
      <c r="A185" s="1"/>
      <c r="C185" s="10"/>
      <c r="D185" s="5"/>
      <c r="E185" s="5"/>
      <c r="F185" s="5"/>
      <c r="G185" s="5"/>
      <c r="H185" s="5"/>
      <c r="I185" s="11"/>
    </row>
    <row r="186" spans="1:9" ht="12.75">
      <c r="A186" s="1"/>
      <c r="C186" s="10"/>
      <c r="D186" s="5"/>
      <c r="E186" s="5"/>
      <c r="F186" s="5"/>
      <c r="G186" s="5"/>
      <c r="H186" s="5"/>
      <c r="I186" s="11"/>
    </row>
    <row r="187" spans="1:9" ht="12.75">
      <c r="A187" s="1"/>
      <c r="C187" s="10"/>
      <c r="D187" s="5"/>
      <c r="E187" s="5"/>
      <c r="F187" s="5"/>
      <c r="G187" s="5"/>
      <c r="H187" s="5"/>
      <c r="I187" s="11"/>
    </row>
    <row r="188" spans="1:9" ht="12.75">
      <c r="A188" s="1"/>
      <c r="C188" s="10"/>
      <c r="D188" s="5"/>
      <c r="E188" s="5"/>
      <c r="F188" s="5"/>
      <c r="G188" s="5"/>
      <c r="H188" s="5"/>
      <c r="I188" s="11"/>
    </row>
    <row r="189" spans="1:9" ht="12.75">
      <c r="A189" s="1"/>
      <c r="C189" s="10"/>
      <c r="D189" s="5"/>
      <c r="E189" s="5"/>
      <c r="F189" s="5"/>
      <c r="G189" s="5"/>
      <c r="H189" s="5"/>
      <c r="I189" s="11"/>
    </row>
    <row r="190" spans="1:9" ht="12.75">
      <c r="A190" s="1"/>
      <c r="C190" s="10"/>
      <c r="D190" s="5"/>
      <c r="E190" s="5"/>
      <c r="F190" s="5"/>
      <c r="G190" s="5"/>
      <c r="H190" s="5"/>
      <c r="I190" s="11"/>
    </row>
    <row r="191" spans="1:9" ht="12.75">
      <c r="A191" s="1"/>
      <c r="C191" s="10"/>
      <c r="D191" s="5"/>
      <c r="E191" s="5"/>
      <c r="F191" s="5"/>
      <c r="G191" s="5"/>
      <c r="H191" s="5"/>
      <c r="I191" s="11"/>
    </row>
    <row r="192" spans="1:9" ht="12.75">
      <c r="A192" s="1"/>
      <c r="C192" s="10"/>
      <c r="D192" s="5"/>
      <c r="E192" s="5"/>
      <c r="F192" s="5"/>
      <c r="G192" s="5"/>
      <c r="H192" s="5"/>
      <c r="I192" s="11"/>
    </row>
    <row r="193" spans="1:9" ht="12.75">
      <c r="A193" s="1"/>
      <c r="C193" s="10"/>
      <c r="D193" s="5"/>
      <c r="E193" s="5"/>
      <c r="F193" s="5"/>
      <c r="G193" s="5"/>
      <c r="H193" s="5"/>
      <c r="I193" s="11"/>
    </row>
    <row r="194" spans="1:9" ht="12.75">
      <c r="A194" s="1"/>
      <c r="C194" s="10"/>
      <c r="D194" s="5"/>
      <c r="E194" s="5"/>
      <c r="F194" s="5"/>
      <c r="G194" s="5"/>
      <c r="H194" s="5"/>
      <c r="I194" s="11"/>
    </row>
    <row r="195" spans="1:9" ht="12.75">
      <c r="A195" s="1"/>
      <c r="C195" s="10"/>
      <c r="D195" s="5"/>
      <c r="E195" s="5"/>
      <c r="F195" s="5"/>
      <c r="G195" s="5"/>
      <c r="H195" s="5"/>
      <c r="I195" s="11"/>
    </row>
    <row r="196" spans="1:9" ht="12.75">
      <c r="A196" s="1"/>
      <c r="C196" s="10"/>
      <c r="D196" s="5"/>
      <c r="E196" s="5"/>
      <c r="F196" s="5"/>
      <c r="G196" s="5"/>
      <c r="H196" s="5"/>
      <c r="I196" s="11"/>
    </row>
    <row r="197" spans="1:9" ht="12.75">
      <c r="A197" s="1"/>
      <c r="C197" s="10"/>
      <c r="D197" s="5"/>
      <c r="E197" s="5"/>
      <c r="F197" s="5"/>
      <c r="G197" s="5"/>
      <c r="H197" s="5"/>
      <c r="I197" s="11"/>
    </row>
    <row r="198" spans="1:9" ht="12.75">
      <c r="A198" s="1"/>
      <c r="C198" s="10"/>
      <c r="D198" s="5"/>
      <c r="E198" s="5"/>
      <c r="F198" s="5"/>
      <c r="G198" s="5"/>
      <c r="H198" s="5"/>
      <c r="I198" s="11"/>
    </row>
    <row r="199" spans="1:9" ht="12.75">
      <c r="A199" s="1"/>
      <c r="C199" s="10"/>
      <c r="D199" s="5"/>
      <c r="E199" s="5"/>
      <c r="F199" s="5"/>
      <c r="G199" s="5"/>
      <c r="H199" s="5"/>
      <c r="I199" s="11"/>
    </row>
    <row r="200" spans="1:9" ht="12.75">
      <c r="A200" s="1"/>
      <c r="C200" s="10"/>
      <c r="D200" s="5"/>
      <c r="E200" s="5"/>
      <c r="F200" s="5"/>
      <c r="G200" s="5"/>
      <c r="H200" s="5"/>
      <c r="I200" s="11"/>
    </row>
    <row r="201" spans="1:9" ht="12.75">
      <c r="A201" s="1"/>
      <c r="C201" s="10"/>
      <c r="D201" s="5"/>
      <c r="E201" s="5"/>
      <c r="F201" s="5"/>
      <c r="G201" s="5"/>
      <c r="H201" s="5"/>
      <c r="I201" s="11"/>
    </row>
    <row r="202" spans="1:9" ht="12.75">
      <c r="A202" s="1"/>
      <c r="C202" s="10"/>
      <c r="D202" s="5"/>
      <c r="E202" s="5"/>
      <c r="F202" s="5"/>
      <c r="G202" s="5"/>
      <c r="H202" s="5"/>
      <c r="I202" s="11"/>
    </row>
    <row r="203" spans="1:9" ht="12.75">
      <c r="A203" s="1"/>
      <c r="C203" s="10"/>
      <c r="D203" s="5"/>
      <c r="E203" s="5"/>
      <c r="F203" s="5"/>
      <c r="G203" s="5"/>
      <c r="H203" s="5"/>
      <c r="I203" s="11"/>
    </row>
    <row r="204" spans="1:9" ht="12.75">
      <c r="A204" s="1"/>
      <c r="C204" s="10"/>
      <c r="D204" s="5"/>
      <c r="E204" s="5"/>
      <c r="F204" s="5"/>
      <c r="G204" s="5"/>
      <c r="H204" s="5"/>
      <c r="I204" s="11"/>
    </row>
    <row r="205" spans="1:9" ht="12.75">
      <c r="A205" s="1"/>
      <c r="C205" s="10"/>
      <c r="D205" s="5"/>
      <c r="E205" s="5"/>
      <c r="F205" s="5"/>
      <c r="G205" s="5"/>
      <c r="H205" s="5"/>
      <c r="I205" s="11"/>
    </row>
    <row r="206" spans="1:9" ht="12.75">
      <c r="A206" s="1"/>
      <c r="C206" s="10"/>
      <c r="D206" s="5"/>
      <c r="E206" s="5"/>
      <c r="F206" s="5"/>
      <c r="G206" s="5"/>
      <c r="H206" s="5"/>
      <c r="I206" s="11"/>
    </row>
    <row r="207" spans="1:9" ht="12.75">
      <c r="A207" s="1"/>
      <c r="C207" s="10"/>
      <c r="D207" s="5"/>
      <c r="E207" s="5"/>
      <c r="F207" s="5"/>
      <c r="G207" s="5"/>
      <c r="H207" s="5"/>
      <c r="I207" s="11"/>
    </row>
    <row r="208" spans="1:9" ht="12.75">
      <c r="A208" s="1"/>
      <c r="C208" s="10"/>
      <c r="D208" s="5"/>
      <c r="E208" s="5"/>
      <c r="F208" s="5"/>
      <c r="G208" s="5"/>
      <c r="H208" s="5"/>
      <c r="I208" s="11"/>
    </row>
    <row r="209" spans="1:9" ht="12.75">
      <c r="A209" s="1"/>
      <c r="C209" s="10"/>
      <c r="D209" s="5"/>
      <c r="E209" s="5"/>
      <c r="F209" s="5"/>
      <c r="G209" s="5"/>
      <c r="H209" s="5"/>
      <c r="I209" s="11"/>
    </row>
    <row r="210" spans="1:9" ht="12.75">
      <c r="A210" s="1"/>
      <c r="C210" s="10"/>
      <c r="D210" s="5"/>
      <c r="E210" s="5"/>
      <c r="F210" s="5"/>
      <c r="G210" s="5"/>
      <c r="H210" s="5"/>
      <c r="I210" s="11"/>
    </row>
    <row r="211" spans="1:9" ht="12.75">
      <c r="A211" s="1"/>
      <c r="C211" s="10"/>
      <c r="D211" s="5"/>
      <c r="E211" s="5"/>
      <c r="F211" s="5"/>
      <c r="G211" s="5"/>
      <c r="H211" s="5"/>
      <c r="I211" s="11"/>
    </row>
    <row r="212" spans="1:9" ht="12.75">
      <c r="A212" s="1"/>
      <c r="C212" s="10"/>
      <c r="D212" s="5"/>
      <c r="E212" s="5"/>
      <c r="F212" s="5"/>
      <c r="G212" s="5"/>
      <c r="H212" s="5"/>
      <c r="I212" s="11"/>
    </row>
    <row r="213" spans="1:9" ht="12.75">
      <c r="A213" s="1"/>
      <c r="C213" s="10"/>
      <c r="D213" s="5"/>
      <c r="E213" s="5"/>
      <c r="F213" s="5"/>
      <c r="G213" s="5"/>
      <c r="H213" s="5"/>
      <c r="I213" s="11"/>
    </row>
    <row r="214" spans="1:9" ht="12.75">
      <c r="A214" s="1"/>
      <c r="C214" s="10"/>
      <c r="D214" s="5"/>
      <c r="E214" s="5"/>
      <c r="F214" s="5"/>
      <c r="G214" s="5"/>
      <c r="H214" s="5"/>
      <c r="I214" s="11"/>
    </row>
    <row r="215" spans="1:9" ht="12.75">
      <c r="A215" s="1"/>
      <c r="C215" s="10"/>
      <c r="D215" s="2"/>
      <c r="E215" s="2"/>
      <c r="F215" s="2"/>
      <c r="G215" s="2"/>
      <c r="H215" s="2"/>
      <c r="I215" s="3"/>
    </row>
    <row r="216" spans="1:9" ht="12.75">
      <c r="A216" s="1"/>
      <c r="C216" s="10"/>
      <c r="D216" s="2"/>
      <c r="E216" s="2"/>
      <c r="F216" s="2"/>
      <c r="G216" s="2"/>
      <c r="H216" s="2"/>
      <c r="I216" s="3"/>
    </row>
    <row r="217" spans="1:9" ht="12.75">
      <c r="A217" s="1"/>
      <c r="C217" s="10"/>
      <c r="D217" s="2"/>
      <c r="E217" s="2"/>
      <c r="F217" s="2"/>
      <c r="G217" s="2"/>
      <c r="H217" s="2"/>
      <c r="I217" s="3"/>
    </row>
    <row r="218" spans="1:9" ht="12.75">
      <c r="A218" s="1"/>
      <c r="C218" s="10"/>
      <c r="D218" s="2"/>
      <c r="E218" s="2"/>
      <c r="F218" s="2"/>
      <c r="G218" s="2"/>
      <c r="H218" s="2"/>
      <c r="I218" s="3"/>
    </row>
    <row r="219" spans="1:9" ht="12.75">
      <c r="A219" s="1"/>
      <c r="C219" s="10"/>
      <c r="D219" s="2"/>
      <c r="E219" s="2"/>
      <c r="F219" s="2"/>
      <c r="G219" s="2"/>
      <c r="H219" s="2"/>
      <c r="I219" s="3"/>
    </row>
    <row r="220" spans="1:9" ht="12.75">
      <c r="A220" s="1"/>
      <c r="C220" s="10"/>
      <c r="D220" s="2"/>
      <c r="E220" s="2"/>
      <c r="F220" s="2"/>
      <c r="G220" s="2"/>
      <c r="H220" s="2"/>
      <c r="I220" s="3"/>
    </row>
    <row r="221" spans="1:9" ht="12.75">
      <c r="A221" s="1"/>
      <c r="C221" s="10"/>
      <c r="D221" s="2"/>
      <c r="E221" s="2"/>
      <c r="F221" s="2"/>
      <c r="G221" s="2"/>
      <c r="H221" s="2"/>
      <c r="I221" s="3"/>
    </row>
    <row r="222" spans="1:3" ht="12.75">
      <c r="A222" s="1"/>
      <c r="C222" s="10"/>
    </row>
    <row r="223" spans="1:3" ht="12.75">
      <c r="A223" s="1"/>
      <c r="C223" s="10"/>
    </row>
    <row r="224" spans="1:3" ht="12.75">
      <c r="A224" s="1"/>
      <c r="C224" s="10"/>
    </row>
    <row r="225" spans="1:3" ht="12.75">
      <c r="A225" s="1"/>
      <c r="C225" s="10"/>
    </row>
    <row r="226" spans="1:3" ht="12.75">
      <c r="A226" s="1"/>
      <c r="C226" s="10"/>
    </row>
    <row r="227" spans="1:3" ht="12.75">
      <c r="A227" s="1"/>
      <c r="C227" s="10"/>
    </row>
    <row r="228" spans="1:3" ht="12.75">
      <c r="A228" s="1"/>
      <c r="C228" s="10"/>
    </row>
    <row r="229" spans="1:3" ht="12.75">
      <c r="A229" s="1"/>
      <c r="C229" s="10"/>
    </row>
    <row r="230" spans="1:3" ht="12.75">
      <c r="A230" s="1"/>
      <c r="C230" s="10"/>
    </row>
    <row r="231" spans="1:3" ht="12.75">
      <c r="A231" s="1"/>
      <c r="C231" s="10"/>
    </row>
    <row r="232" spans="1:3" ht="12.75">
      <c r="A232" s="1"/>
      <c r="C232" s="10"/>
    </row>
    <row r="233" spans="1:3" ht="12.75">
      <c r="A233" s="1"/>
      <c r="C233" s="10"/>
    </row>
    <row r="234" spans="1:3" ht="12.75">
      <c r="A234" s="1"/>
      <c r="C234" s="10"/>
    </row>
    <row r="235" spans="1:3" ht="12.75">
      <c r="A235" s="1"/>
      <c r="C235" s="10"/>
    </row>
    <row r="236" spans="1:3" ht="12.75">
      <c r="A236" s="1"/>
      <c r="C236" s="10"/>
    </row>
    <row r="237" spans="1:3" ht="12.75">
      <c r="A237" s="1"/>
      <c r="C237" s="10"/>
    </row>
    <row r="238" spans="1:3" ht="12.75">
      <c r="A238" s="1"/>
      <c r="C238" s="10"/>
    </row>
    <row r="239" spans="1:3" ht="12.75">
      <c r="A239" s="1"/>
      <c r="C239" s="10"/>
    </row>
    <row r="240" spans="1:3" ht="12.75">
      <c r="A240" s="1"/>
      <c r="C240" s="10"/>
    </row>
    <row r="241" spans="1:3" ht="12.75">
      <c r="A241" s="1"/>
      <c r="C241" s="10"/>
    </row>
    <row r="242" spans="1:3" ht="12.75">
      <c r="A242" s="1"/>
      <c r="C242" s="10"/>
    </row>
    <row r="243" spans="1:3" ht="12.75">
      <c r="A243" s="1"/>
      <c r="C243" s="10"/>
    </row>
    <row r="244" spans="1:3" ht="12.75">
      <c r="A244" s="1"/>
      <c r="C244" s="10"/>
    </row>
    <row r="245" spans="1:3" ht="12.75">
      <c r="A245" s="1"/>
      <c r="C245" s="10"/>
    </row>
    <row r="246" spans="1:3" ht="12.75">
      <c r="A246" s="1"/>
      <c r="C246" s="10"/>
    </row>
    <row r="247" spans="1:3" ht="12.75">
      <c r="A247" s="1"/>
      <c r="C247" s="10"/>
    </row>
    <row r="248" spans="1:3" ht="12.75">
      <c r="A248" s="1"/>
      <c r="C248" s="10"/>
    </row>
    <row r="249" spans="1:3" ht="12.75">
      <c r="A249" s="1"/>
      <c r="C249" s="10"/>
    </row>
    <row r="250" spans="1:3" ht="12.75">
      <c r="A250" s="1"/>
      <c r="C250" s="10"/>
    </row>
    <row r="251" spans="1:3" ht="12.75">
      <c r="A251" s="1"/>
      <c r="C251" s="10"/>
    </row>
    <row r="252" spans="1:3" ht="12.75">
      <c r="A252" s="1"/>
      <c r="C252" s="10"/>
    </row>
    <row r="253" spans="1:3" ht="12.75">
      <c r="A253" s="1"/>
      <c r="C253" s="10"/>
    </row>
    <row r="254" spans="1:3" ht="12.75">
      <c r="A254" s="1"/>
      <c r="C254" s="10"/>
    </row>
    <row r="255" spans="1:3" ht="12.75">
      <c r="A255" s="1"/>
      <c r="C255" s="10"/>
    </row>
    <row r="256" spans="1:3" ht="12.75">
      <c r="A256" s="1"/>
      <c r="C256" s="10"/>
    </row>
    <row r="257" spans="1:3" ht="12.75">
      <c r="A257" s="1"/>
      <c r="C257" s="10"/>
    </row>
    <row r="258" spans="1:3" ht="12.75">
      <c r="A258" s="1"/>
      <c r="C258" s="10"/>
    </row>
    <row r="259" spans="1:3" ht="12.75">
      <c r="A259" s="1"/>
      <c r="C259" s="10"/>
    </row>
    <row r="260" spans="1:3" ht="12.75">
      <c r="A260" s="1"/>
      <c r="C260" s="10"/>
    </row>
    <row r="261" spans="1:3" ht="12.75">
      <c r="A261" s="1"/>
      <c r="C261" s="10"/>
    </row>
    <row r="262" spans="1:3" ht="12.75">
      <c r="A262" s="1"/>
      <c r="C262" s="10"/>
    </row>
    <row r="263" spans="1:3" ht="12.75">
      <c r="A263" s="1"/>
      <c r="C263" s="10"/>
    </row>
    <row r="264" spans="1:3" ht="12.75">
      <c r="A264" s="1"/>
      <c r="C264" s="10"/>
    </row>
    <row r="265" spans="1:3" ht="12.75">
      <c r="A265" s="1"/>
      <c r="C265" s="10"/>
    </row>
    <row r="266" spans="1:3" ht="12.75">
      <c r="A266" s="1"/>
      <c r="C266" s="10"/>
    </row>
    <row r="267" spans="1:3" ht="12.75">
      <c r="A267" s="1"/>
      <c r="C267" s="10"/>
    </row>
    <row r="268" spans="1:3" ht="12.75">
      <c r="A268" s="1"/>
      <c r="C268" s="10"/>
    </row>
    <row r="269" spans="1:3" ht="12.75">
      <c r="A269" s="1"/>
      <c r="C269" s="10"/>
    </row>
    <row r="270" spans="1:3" ht="12.75">
      <c r="A270" s="1"/>
      <c r="C270" s="10"/>
    </row>
    <row r="271" spans="1:3" ht="12.75">
      <c r="A271" s="1"/>
      <c r="C271" s="10"/>
    </row>
    <row r="272" spans="1:3" ht="12.75">
      <c r="A272" s="1"/>
      <c r="C272" s="10"/>
    </row>
    <row r="273" spans="1:3" ht="12.75">
      <c r="A273" s="1"/>
      <c r="C273" s="10"/>
    </row>
    <row r="274" spans="1:3" ht="12.75">
      <c r="A274" s="1"/>
      <c r="C274" s="10"/>
    </row>
    <row r="275" spans="1:3" ht="12.75">
      <c r="A275" s="1"/>
      <c r="C275" s="10"/>
    </row>
    <row r="276" spans="1:3" ht="12.75">
      <c r="A276" s="1"/>
      <c r="C276" s="10"/>
    </row>
    <row r="277" spans="1:3" ht="12.75">
      <c r="A277" s="1"/>
      <c r="C277" s="10"/>
    </row>
    <row r="278" spans="1:3" ht="12.75">
      <c r="A278" s="1"/>
      <c r="C278" s="10"/>
    </row>
    <row r="279" spans="1:3" ht="12.75">
      <c r="A279" s="1"/>
      <c r="C279" s="10"/>
    </row>
    <row r="280" spans="1:3" ht="12.75">
      <c r="A280" s="1"/>
      <c r="C280" s="10"/>
    </row>
    <row r="281" spans="1:3" ht="12.75">
      <c r="A281" s="1"/>
      <c r="C281" s="10"/>
    </row>
    <row r="282" spans="1:3" ht="12.75">
      <c r="A282" s="1"/>
      <c r="C282" s="10"/>
    </row>
    <row r="283" spans="1:3" ht="12.75">
      <c r="A283" s="1"/>
      <c r="C283" s="10"/>
    </row>
    <row r="284" spans="1:3" ht="12.75">
      <c r="A284" s="1"/>
      <c r="C284" s="10"/>
    </row>
    <row r="285" spans="1:3" ht="12.75">
      <c r="A285" s="1"/>
      <c r="C285" s="10"/>
    </row>
    <row r="286" spans="1:3" ht="12.75">
      <c r="A286" s="1"/>
      <c r="C286" s="10"/>
    </row>
    <row r="287" spans="1:3" ht="12.75">
      <c r="A287" s="1"/>
      <c r="C287" s="10"/>
    </row>
    <row r="288" spans="1:3" ht="12.75">
      <c r="A288" s="1"/>
      <c r="C288" s="10"/>
    </row>
    <row r="289" spans="1:3" ht="12.75">
      <c r="A289" s="1"/>
      <c r="C289" s="10"/>
    </row>
    <row r="290" spans="1:3" ht="12.75">
      <c r="A290" s="1"/>
      <c r="C290" s="10"/>
    </row>
    <row r="291" spans="1:3" ht="12.75">
      <c r="A291" s="1"/>
      <c r="C291" s="10"/>
    </row>
    <row r="292" spans="1:3" ht="12.75">
      <c r="A292" s="1"/>
      <c r="C292" s="10"/>
    </row>
    <row r="293" spans="1:3" ht="12.75">
      <c r="A293" s="1"/>
      <c r="C293" s="10"/>
    </row>
    <row r="294" spans="1:3" ht="12.75">
      <c r="A294" s="1"/>
      <c r="C294" s="10"/>
    </row>
    <row r="295" spans="1:3" ht="12.75">
      <c r="A295" s="1"/>
      <c r="C295" s="10"/>
    </row>
    <row r="296" spans="1:3" ht="12.75">
      <c r="A296" s="1"/>
      <c r="C296" s="10"/>
    </row>
    <row r="297" spans="1:3" ht="12.75">
      <c r="A297" s="1"/>
      <c r="C297" s="10"/>
    </row>
    <row r="298" spans="1:3" ht="12.75">
      <c r="A298" s="1"/>
      <c r="C298" s="10"/>
    </row>
    <row r="299" spans="1:3" ht="12.75">
      <c r="A299" s="1"/>
      <c r="C299" s="10"/>
    </row>
    <row r="300" spans="1:3" ht="12.75">
      <c r="A300" s="1"/>
      <c r="C300" s="10"/>
    </row>
    <row r="301" spans="1:3" ht="12.75">
      <c r="A301" s="1"/>
      <c r="C301" s="10"/>
    </row>
    <row r="302" spans="1:3" ht="12.75">
      <c r="A302" s="1"/>
      <c r="C302" s="10"/>
    </row>
    <row r="303" spans="1:3" ht="12.75">
      <c r="A303" s="1"/>
      <c r="C303" s="10"/>
    </row>
    <row r="304" spans="1:3" ht="12.75">
      <c r="A304" s="1"/>
      <c r="C304" s="10"/>
    </row>
    <row r="305" spans="1:3" ht="12.75">
      <c r="A305" s="1"/>
      <c r="C305" s="10"/>
    </row>
    <row r="306" spans="1:3" ht="12.75">
      <c r="A306" s="1"/>
      <c r="C306" s="10"/>
    </row>
    <row r="307" spans="1:3" ht="12.75">
      <c r="A307" s="1"/>
      <c r="C307" s="10"/>
    </row>
    <row r="308" spans="1:3" ht="12.75">
      <c r="A308" s="1"/>
      <c r="C308" s="10"/>
    </row>
    <row r="309" spans="1:3" ht="12.75">
      <c r="A309" s="1"/>
      <c r="C309" s="10"/>
    </row>
    <row r="310" spans="1:3" ht="12.75">
      <c r="A310" s="1"/>
      <c r="C310" s="10"/>
    </row>
    <row r="311" spans="1:3" ht="12.75">
      <c r="A311" s="1"/>
      <c r="C311" s="10"/>
    </row>
    <row r="312" spans="1:3" ht="12.75">
      <c r="A312" s="1"/>
      <c r="C312" s="10"/>
    </row>
    <row r="313" spans="1:3" ht="12.75">
      <c r="A313" s="1"/>
      <c r="C313" s="10"/>
    </row>
    <row r="314" spans="1:3" ht="12.75">
      <c r="A314" s="1"/>
      <c r="C314" s="10"/>
    </row>
    <row r="315" spans="1:3" ht="12.75">
      <c r="A315" s="1"/>
      <c r="C315" s="10"/>
    </row>
    <row r="316" spans="1:3" ht="12.75">
      <c r="A316" s="1"/>
      <c r="C316" s="10"/>
    </row>
    <row r="317" spans="1:3" ht="12.75">
      <c r="A317" s="1"/>
      <c r="C317" s="10"/>
    </row>
    <row r="318" spans="1:3" ht="12.75">
      <c r="A318" s="1"/>
      <c r="C318" s="10"/>
    </row>
    <row r="319" spans="1:3" ht="12.75">
      <c r="A319" s="1"/>
      <c r="C319" s="10"/>
    </row>
    <row r="320" spans="1:3" ht="12.75">
      <c r="A320" s="1"/>
      <c r="C320" s="10"/>
    </row>
    <row r="321" spans="1:3" ht="12.75">
      <c r="A321" s="1"/>
      <c r="C321" s="10"/>
    </row>
    <row r="322" spans="1:3" ht="12.75">
      <c r="A322" s="1"/>
      <c r="C322" s="10"/>
    </row>
    <row r="323" spans="1:3" ht="12.75">
      <c r="A323" s="1"/>
      <c r="C323" s="10"/>
    </row>
    <row r="324" spans="1:3" ht="12.75">
      <c r="A324" s="1"/>
      <c r="C324" s="10"/>
    </row>
    <row r="325" spans="1:3" ht="12.75">
      <c r="A325" s="1"/>
      <c r="C325" s="10"/>
    </row>
    <row r="326" spans="1:3" ht="12.75">
      <c r="A326" s="1"/>
      <c r="C326" s="10"/>
    </row>
    <row r="327" spans="1:3" ht="12.75">
      <c r="A327" s="1"/>
      <c r="C327" s="10"/>
    </row>
    <row r="328" spans="1:3" ht="12.75">
      <c r="A328" s="1"/>
      <c r="C328" s="10"/>
    </row>
    <row r="329" spans="1:3" ht="12.75">
      <c r="A329" s="1"/>
      <c r="C329" s="10"/>
    </row>
    <row r="330" spans="1:3" ht="12.75">
      <c r="A330" s="1"/>
      <c r="C330" s="10"/>
    </row>
    <row r="331" spans="1:3" ht="12.75">
      <c r="A331" s="1"/>
      <c r="C331" s="10"/>
    </row>
    <row r="332" spans="1:3" ht="12.75">
      <c r="A332" s="1"/>
      <c r="C332" s="10"/>
    </row>
    <row r="333" spans="1:3" ht="12.75">
      <c r="A333" s="1"/>
      <c r="C333" s="10"/>
    </row>
    <row r="334" spans="1:3" ht="12.75">
      <c r="A334" s="1"/>
      <c r="C334" s="10"/>
    </row>
    <row r="335" spans="1:3" ht="12.75">
      <c r="A335" s="1"/>
      <c r="C335" s="10"/>
    </row>
    <row r="336" spans="1:3" ht="12.75">
      <c r="A336" s="1"/>
      <c r="C336" s="10"/>
    </row>
    <row r="337" spans="1:3" ht="12.75">
      <c r="A337" s="1"/>
      <c r="C337" s="10"/>
    </row>
    <row r="338" spans="1:3" ht="12.75">
      <c r="A338" s="1"/>
      <c r="C338" s="10"/>
    </row>
    <row r="339" spans="1:3" ht="12.75">
      <c r="A339" s="1"/>
      <c r="C339" s="10"/>
    </row>
    <row r="340" spans="1:3" ht="12.75">
      <c r="A340" s="1"/>
      <c r="C340" s="10"/>
    </row>
    <row r="341" spans="1:3" ht="12.75">
      <c r="A341" s="1"/>
      <c r="C341" s="10"/>
    </row>
    <row r="342" spans="1:3" ht="12.75">
      <c r="A342" s="1"/>
      <c r="C342" s="10"/>
    </row>
    <row r="343" spans="1:3" ht="12.75">
      <c r="A343" s="1"/>
      <c r="C343" s="10"/>
    </row>
    <row r="344" spans="1:3" ht="12.75">
      <c r="A344" s="1"/>
      <c r="C344" s="10"/>
    </row>
    <row r="345" spans="1:3" ht="12.75">
      <c r="A345" s="1"/>
      <c r="C345" s="10"/>
    </row>
    <row r="346" spans="1:3" ht="12.75">
      <c r="A346" s="1"/>
      <c r="C346" s="10"/>
    </row>
    <row r="347" spans="1:3" ht="12.75">
      <c r="A347" s="1"/>
      <c r="C347" s="10"/>
    </row>
    <row r="348" spans="1:3" ht="12.75">
      <c r="A348" s="1"/>
      <c r="C348" s="10"/>
    </row>
    <row r="349" spans="1:3" ht="12.75">
      <c r="A349" s="1"/>
      <c r="C349" s="10"/>
    </row>
    <row r="350" spans="1:3" ht="12.75">
      <c r="A350" s="1"/>
      <c r="C350" s="10"/>
    </row>
    <row r="351" spans="1:3" ht="12.75">
      <c r="A351" s="1"/>
      <c r="C351" s="10"/>
    </row>
    <row r="352" spans="1:3" ht="12.75">
      <c r="A352" s="1"/>
      <c r="C352" s="10"/>
    </row>
    <row r="353" spans="1:3" ht="12.75">
      <c r="A353" s="1"/>
      <c r="C353" s="10"/>
    </row>
    <row r="354" spans="1:3" ht="12.75">
      <c r="A354" s="1"/>
      <c r="C354" s="10"/>
    </row>
    <row r="355" spans="1:3" ht="12.75">
      <c r="A355" s="1"/>
      <c r="C355" s="10"/>
    </row>
    <row r="356" spans="1:3" ht="12.75">
      <c r="A356" s="1"/>
      <c r="C356" s="10"/>
    </row>
    <row r="357" spans="1:3" ht="12.75">
      <c r="A357" s="1"/>
      <c r="C357" s="10"/>
    </row>
    <row r="358" spans="1:3" ht="12.75">
      <c r="A358" s="1"/>
      <c r="C358" s="10"/>
    </row>
    <row r="359" spans="1:3" ht="12.75">
      <c r="A359" s="1"/>
      <c r="C359" s="10"/>
    </row>
    <row r="360" spans="1:3" ht="12.75">
      <c r="A360" s="1"/>
      <c r="C360" s="10"/>
    </row>
    <row r="361" spans="1:3" ht="12.75">
      <c r="A361" s="1"/>
      <c r="C361" s="10"/>
    </row>
    <row r="362" spans="1:3" ht="12.75">
      <c r="A362" s="1"/>
      <c r="C362" s="10"/>
    </row>
    <row r="363" spans="1:3" ht="12.75">
      <c r="A363" s="1"/>
      <c r="C363" s="10"/>
    </row>
    <row r="364" spans="1:3" ht="12.75">
      <c r="A364" s="1"/>
      <c r="C364" s="10"/>
    </row>
    <row r="365" spans="1:3" ht="12.75">
      <c r="A365" s="1"/>
      <c r="C365" s="10"/>
    </row>
    <row r="366" spans="1:3" ht="12.75">
      <c r="A366" s="1"/>
      <c r="C366" s="10"/>
    </row>
    <row r="367" spans="1:3" ht="12.75">
      <c r="A367" s="1"/>
      <c r="C367" s="10"/>
    </row>
    <row r="368" spans="1:3" ht="12.75">
      <c r="A368" s="1"/>
      <c r="C368" s="10"/>
    </row>
    <row r="369" spans="1:3" ht="12.75">
      <c r="A369" s="1"/>
      <c r="C369" s="10"/>
    </row>
    <row r="370" spans="1:3" ht="12.75">
      <c r="A370" s="1"/>
      <c r="C370" s="10"/>
    </row>
    <row r="371" spans="1:3" ht="12.75">
      <c r="A371" s="1"/>
      <c r="C371" s="10"/>
    </row>
    <row r="372" spans="1:3" ht="12.75">
      <c r="A372" s="1"/>
      <c r="C372" s="10"/>
    </row>
    <row r="373" spans="1:3" ht="12.75">
      <c r="A373" s="1"/>
      <c r="C373" s="10"/>
    </row>
    <row r="374" spans="1:3" ht="12.75">
      <c r="A374" s="1"/>
      <c r="C374" s="10"/>
    </row>
    <row r="375" spans="1:3" ht="12.75">
      <c r="A375" s="1"/>
      <c r="C375" s="10"/>
    </row>
    <row r="376" spans="1:3" ht="12.75">
      <c r="A376" s="1"/>
      <c r="C376" s="10"/>
    </row>
    <row r="377" spans="1:3" ht="12.75">
      <c r="A377" s="1"/>
      <c r="C377" s="10"/>
    </row>
    <row r="378" spans="1:3" ht="12.75">
      <c r="A378" s="1"/>
      <c r="C378" s="10"/>
    </row>
    <row r="379" spans="1:3" ht="12.75">
      <c r="A379" s="1"/>
      <c r="C379" s="10"/>
    </row>
    <row r="380" spans="1:3" ht="12.75">
      <c r="A380" s="1"/>
      <c r="C380" s="10"/>
    </row>
    <row r="381" spans="1:3" ht="12.75">
      <c r="A381" s="1"/>
      <c r="C381" s="10"/>
    </row>
    <row r="382" spans="1:3" ht="12.75">
      <c r="A382" s="1"/>
      <c r="C382" s="10"/>
    </row>
    <row r="383" spans="1:3" ht="12.75">
      <c r="A383" s="1"/>
      <c r="C383" s="10"/>
    </row>
    <row r="384" spans="1:3" ht="12.75">
      <c r="A384" s="1"/>
      <c r="C384" s="10"/>
    </row>
    <row r="385" spans="1:3" ht="12.75">
      <c r="A385" s="1"/>
      <c r="C385" s="10"/>
    </row>
    <row r="386" spans="1:3" ht="12.75">
      <c r="A386" s="1"/>
      <c r="C386" s="10"/>
    </row>
    <row r="387" spans="1:3" ht="12.75">
      <c r="A387" s="1"/>
      <c r="C387" s="10"/>
    </row>
    <row r="388" spans="1:3" ht="12.75">
      <c r="A388" s="1"/>
      <c r="C388" s="10"/>
    </row>
    <row r="389" spans="1:3" ht="12.75">
      <c r="A389" s="1"/>
      <c r="C389" s="10"/>
    </row>
    <row r="390" spans="1:3" ht="12.75">
      <c r="A390" s="1"/>
      <c r="C390" s="10"/>
    </row>
    <row r="391" spans="1:3" ht="12.75">
      <c r="A391" s="1"/>
      <c r="C391" s="10"/>
    </row>
    <row r="392" spans="1:3" ht="12.75">
      <c r="A392" s="1"/>
      <c r="C392" s="10"/>
    </row>
    <row r="393" spans="1:3" ht="12.75">
      <c r="A393" s="1"/>
      <c r="C393" s="10"/>
    </row>
    <row r="394" spans="1:3" ht="12.75">
      <c r="A394" s="1"/>
      <c r="C394" s="10"/>
    </row>
    <row r="395" spans="1:3" ht="12.75">
      <c r="A395" s="1"/>
      <c r="C395" s="10"/>
    </row>
    <row r="396" spans="1:3" ht="12.75">
      <c r="A396" s="1"/>
      <c r="C396" s="10"/>
    </row>
    <row r="397" spans="1:3" ht="12.75">
      <c r="A397" s="1"/>
      <c r="C397" s="10"/>
    </row>
    <row r="398" spans="1:3" ht="12.75">
      <c r="A398" s="1"/>
      <c r="C398" s="10"/>
    </row>
    <row r="399" spans="1:3" ht="12.75">
      <c r="A399" s="1"/>
      <c r="C399" s="10"/>
    </row>
    <row r="400" spans="1:3" ht="12.75">
      <c r="A400" s="1"/>
      <c r="C400" s="10"/>
    </row>
    <row r="401" spans="1:3" ht="12.75">
      <c r="A401" s="1"/>
      <c r="C401" s="10"/>
    </row>
    <row r="402" spans="1:3" ht="12.75">
      <c r="A402" s="1"/>
      <c r="C402" s="10"/>
    </row>
    <row r="403" spans="1:3" ht="12.75">
      <c r="A403" s="1"/>
      <c r="C403" s="10"/>
    </row>
    <row r="404" spans="1:3" ht="12.75">
      <c r="A404" s="1"/>
      <c r="C404" s="10"/>
    </row>
    <row r="405" spans="1:3" ht="12.75">
      <c r="A405" s="1"/>
      <c r="C405" s="10"/>
    </row>
    <row r="406" spans="1:3" ht="12.75">
      <c r="A406" s="1"/>
      <c r="C406" s="10"/>
    </row>
    <row r="407" spans="1:3" ht="12.75">
      <c r="A407" s="1"/>
      <c r="C407" s="10"/>
    </row>
    <row r="408" spans="1:3" ht="12.75">
      <c r="A408" s="1"/>
      <c r="C408" s="10"/>
    </row>
    <row r="409" spans="1:3" ht="12.75">
      <c r="A409" s="1"/>
      <c r="C409" s="10"/>
    </row>
    <row r="410" spans="1:3" ht="12.75">
      <c r="A410" s="1"/>
      <c r="C410" s="10"/>
    </row>
    <row r="411" spans="1:3" ht="12.75">
      <c r="A411" s="1"/>
      <c r="C411" s="10"/>
    </row>
    <row r="412" spans="1:3" ht="12.75">
      <c r="A412" s="1"/>
      <c r="C412" s="10"/>
    </row>
    <row r="413" spans="1:3" ht="12.75">
      <c r="A413" s="1"/>
      <c r="C413" s="10"/>
    </row>
    <row r="414" spans="1:3" ht="12.75">
      <c r="A414" s="1"/>
      <c r="C414" s="10"/>
    </row>
    <row r="415" spans="1:3" ht="12.75">
      <c r="A415" s="1"/>
      <c r="C415" s="10"/>
    </row>
    <row r="416" spans="1:3" ht="12.75">
      <c r="A416" s="1"/>
      <c r="C416" s="10"/>
    </row>
    <row r="417" spans="1:3" ht="12.75">
      <c r="A417" s="1"/>
      <c r="C417" s="10"/>
    </row>
    <row r="418" spans="1:3" ht="12.75">
      <c r="A418" s="1"/>
      <c r="C418" s="10"/>
    </row>
    <row r="419" spans="1:3" ht="12.75">
      <c r="A419" s="1"/>
      <c r="C419" s="10"/>
    </row>
    <row r="420" spans="1:3" ht="12.75">
      <c r="A420" s="1"/>
      <c r="C420" s="10"/>
    </row>
    <row r="421" spans="1:3" ht="12.75">
      <c r="A421" s="1"/>
      <c r="C421" s="10"/>
    </row>
    <row r="422" spans="1:3" ht="12.75">
      <c r="A422" s="1"/>
      <c r="C422" s="10"/>
    </row>
    <row r="423" spans="1:3" ht="12.75">
      <c r="A423" s="1"/>
      <c r="C423" s="10"/>
    </row>
    <row r="424" spans="1:3" ht="12.75">
      <c r="A424" s="1"/>
      <c r="C424" s="10"/>
    </row>
    <row r="425" spans="1:3" ht="12.75">
      <c r="A425" s="1"/>
      <c r="C425" s="10"/>
    </row>
    <row r="426" spans="1:3" ht="12.75">
      <c r="A426" s="1"/>
      <c r="C426" s="10"/>
    </row>
    <row r="427" spans="1:3" ht="12.75">
      <c r="A427" s="1"/>
      <c r="C427" s="10"/>
    </row>
    <row r="428" spans="1:3" ht="12.75">
      <c r="A428" s="1"/>
      <c r="C428" s="10"/>
    </row>
    <row r="429" spans="1:3" ht="12.75">
      <c r="A429" s="1"/>
      <c r="C429" s="10"/>
    </row>
    <row r="430" spans="1:3" ht="12.75">
      <c r="A430" s="1"/>
      <c r="C430" s="10"/>
    </row>
    <row r="431" spans="1:3" ht="12.75">
      <c r="A431" s="1"/>
      <c r="C431" s="10"/>
    </row>
    <row r="432" spans="1:3" ht="12.75">
      <c r="A432" s="1"/>
      <c r="C432" s="10"/>
    </row>
    <row r="433" spans="1:3" ht="12.75">
      <c r="A433" s="1"/>
      <c r="C433" s="10"/>
    </row>
    <row r="434" spans="1:3" ht="12.75">
      <c r="A434" s="1"/>
      <c r="C434" s="10"/>
    </row>
    <row r="435" spans="1:3" ht="12.75">
      <c r="A435" s="1"/>
      <c r="C435" s="10"/>
    </row>
    <row r="436" spans="1:3" ht="12.75">
      <c r="A436" s="1"/>
      <c r="C436" s="10"/>
    </row>
    <row r="437" spans="1:3" ht="12.75">
      <c r="A437" s="1"/>
      <c r="C437" s="10"/>
    </row>
    <row r="438" spans="1:3" ht="12.75">
      <c r="A438" s="1"/>
      <c r="C438" s="10"/>
    </row>
    <row r="439" spans="1:3" ht="12.75">
      <c r="A439" s="1"/>
      <c r="C439" s="10"/>
    </row>
    <row r="440" spans="1:3" ht="12.75">
      <c r="A440" s="1"/>
      <c r="C440" s="10"/>
    </row>
    <row r="441" spans="1:3" ht="12.75">
      <c r="A441" s="1"/>
      <c r="C441" s="10"/>
    </row>
    <row r="442" spans="1:3" ht="12.75">
      <c r="A442" s="1"/>
      <c r="C442" s="10"/>
    </row>
    <row r="443" spans="1:3" ht="12.75">
      <c r="A443" s="1"/>
      <c r="C443" s="10"/>
    </row>
    <row r="444" spans="1:3" ht="12.75">
      <c r="A444" s="1"/>
      <c r="C444" s="10"/>
    </row>
    <row r="445" spans="1:3" ht="12.75">
      <c r="A445" s="1"/>
      <c r="C445" s="10"/>
    </row>
    <row r="446" spans="1:3" ht="12.75">
      <c r="A446" s="1"/>
      <c r="C446" s="10"/>
    </row>
    <row r="447" spans="1:3" ht="12.75">
      <c r="A447" s="1"/>
      <c r="C447" s="10"/>
    </row>
    <row r="448" spans="1:3" ht="12.75">
      <c r="A448" s="1"/>
      <c r="C448" s="10"/>
    </row>
    <row r="449" spans="1:3" ht="12.75">
      <c r="A449" s="1"/>
      <c r="C449" s="10"/>
    </row>
    <row r="450" spans="1:3" ht="12.75">
      <c r="A450" s="1"/>
      <c r="C450" s="10"/>
    </row>
    <row r="451" spans="1:3" ht="12.75">
      <c r="A451" s="1"/>
      <c r="C451" s="10"/>
    </row>
    <row r="452" spans="1:3" ht="12.75">
      <c r="A452" s="1"/>
      <c r="C452" s="10"/>
    </row>
    <row r="453" spans="1:3" ht="12.75">
      <c r="A453" s="1"/>
      <c r="C453" s="10"/>
    </row>
    <row r="454" spans="1:3" ht="12.75">
      <c r="A454" s="1"/>
      <c r="C454" s="10"/>
    </row>
    <row r="455" spans="1:3" ht="12.75">
      <c r="A455" s="1"/>
      <c r="C455" s="10"/>
    </row>
    <row r="456" spans="1:3" ht="12.75">
      <c r="A456" s="1"/>
      <c r="C456" s="10"/>
    </row>
    <row r="457" spans="1:3" ht="12.75">
      <c r="A457" s="1"/>
      <c r="C457" s="10"/>
    </row>
    <row r="458" spans="1:3" ht="12.75">
      <c r="A458" s="1"/>
      <c r="C458" s="10"/>
    </row>
    <row r="459" spans="1:3" ht="12.75">
      <c r="A459" s="1"/>
      <c r="C459" s="10"/>
    </row>
    <row r="460" spans="1:3" ht="12.75">
      <c r="A460" s="1"/>
      <c r="C460" s="10"/>
    </row>
    <row r="461" spans="1:3" ht="12.75">
      <c r="A461" s="1"/>
      <c r="C461" s="10"/>
    </row>
    <row r="462" spans="1:3" ht="12.75">
      <c r="A462" s="1"/>
      <c r="C462" s="10"/>
    </row>
    <row r="463" spans="1:3" ht="12.75">
      <c r="A463" s="1"/>
      <c r="C463" s="10"/>
    </row>
    <row r="464" spans="1:3" ht="12.75">
      <c r="A464" s="1"/>
      <c r="C464" s="10"/>
    </row>
    <row r="465" spans="1:3" ht="12.75">
      <c r="A465" s="1"/>
      <c r="C465" s="10"/>
    </row>
    <row r="466" spans="1:3" ht="12.75">
      <c r="A466" s="1"/>
      <c r="C466" s="10"/>
    </row>
    <row r="467" spans="1:3" ht="12.75">
      <c r="A467" s="1"/>
      <c r="C467" s="10"/>
    </row>
    <row r="468" spans="1:3" ht="12.75">
      <c r="A468" s="1"/>
      <c r="C468" s="10"/>
    </row>
    <row r="469" spans="1:3" ht="12.75">
      <c r="A469" s="1"/>
      <c r="C469" s="10"/>
    </row>
    <row r="470" spans="1:3" ht="12.75">
      <c r="A470" s="1"/>
      <c r="C470" s="10"/>
    </row>
    <row r="471" spans="1:3" ht="12.75">
      <c r="A471" s="1"/>
      <c r="C471" s="10"/>
    </row>
    <row r="472" spans="1:3" ht="12.75">
      <c r="A472" s="1"/>
      <c r="C472" s="10"/>
    </row>
    <row r="473" spans="1:3" ht="12.75">
      <c r="A473" s="1"/>
      <c r="C473" s="10"/>
    </row>
    <row r="474" spans="1:3" ht="12.75">
      <c r="A474" s="1"/>
      <c r="C474" s="10"/>
    </row>
    <row r="475" spans="1:3" ht="12.75">
      <c r="A475" s="1"/>
      <c r="C475" s="10"/>
    </row>
    <row r="476" spans="1:3" ht="12.75">
      <c r="A476" s="1"/>
      <c r="C476" s="10"/>
    </row>
    <row r="477" spans="1:3" ht="12.75">
      <c r="A477" s="1"/>
      <c r="C477" s="10"/>
    </row>
    <row r="478" spans="1:3" ht="12.75">
      <c r="A478" s="1"/>
      <c r="C478" s="10"/>
    </row>
    <row r="479" spans="1:3" ht="12.75">
      <c r="A479" s="1"/>
      <c r="C479" s="10"/>
    </row>
    <row r="480" spans="1:3" ht="12.75">
      <c r="A480" s="1"/>
      <c r="C480" s="10"/>
    </row>
    <row r="481" spans="1:3" ht="12.75">
      <c r="A481" s="1"/>
      <c r="C481" s="10"/>
    </row>
    <row r="482" spans="1:3" ht="12.75">
      <c r="A482" s="1"/>
      <c r="C482" s="10"/>
    </row>
    <row r="483" spans="1:3" ht="12.75">
      <c r="A483" s="1"/>
      <c r="C483" s="10"/>
    </row>
    <row r="484" spans="1:3" ht="12.75">
      <c r="A484" s="1"/>
      <c r="C484" s="10"/>
    </row>
    <row r="485" spans="1:3" ht="12.75">
      <c r="A485" s="1"/>
      <c r="C485" s="10"/>
    </row>
    <row r="486" spans="1:3" ht="12.75">
      <c r="A486" s="1"/>
      <c r="C486" s="10"/>
    </row>
    <row r="487" spans="1:3" ht="12.75">
      <c r="A487" s="1"/>
      <c r="C487" s="10"/>
    </row>
    <row r="488" spans="1:3" ht="12.75">
      <c r="A488" s="1"/>
      <c r="C488" s="10"/>
    </row>
    <row r="489" spans="1:3" ht="12.75">
      <c r="A489" s="1"/>
      <c r="C489" s="10"/>
    </row>
    <row r="490" spans="1:3" ht="12.75">
      <c r="A490" s="1"/>
      <c r="C490" s="10"/>
    </row>
    <row r="491" spans="1:3" ht="12.75">
      <c r="A491" s="1"/>
      <c r="C491" s="10"/>
    </row>
    <row r="492" spans="1:3" ht="12.75">
      <c r="A492" s="1"/>
      <c r="C492" s="10"/>
    </row>
    <row r="493" spans="1:3" ht="12.75">
      <c r="A493" s="1"/>
      <c r="C493" s="10"/>
    </row>
    <row r="494" spans="1:3" ht="12.75">
      <c r="A494" s="1"/>
      <c r="C494" s="10"/>
    </row>
    <row r="495" spans="1:3" ht="12.75">
      <c r="A495" s="1"/>
      <c r="C495" s="10"/>
    </row>
    <row r="496" spans="1:3" ht="12.75">
      <c r="A496" s="1"/>
      <c r="C496" s="10"/>
    </row>
    <row r="497" spans="1:3" ht="12.75">
      <c r="A497" s="1"/>
      <c r="C497" s="10"/>
    </row>
    <row r="498" spans="1:3" ht="12.75">
      <c r="A498" s="1"/>
      <c r="C498" s="10"/>
    </row>
    <row r="499" spans="1:3" ht="12.75">
      <c r="A499" s="1"/>
      <c r="C499" s="10"/>
    </row>
    <row r="500" spans="1:3" ht="12.75">
      <c r="A500" s="1"/>
      <c r="C500" s="10"/>
    </row>
    <row r="501" spans="1:3" ht="12.75">
      <c r="A501" s="1"/>
      <c r="C501" s="10"/>
    </row>
    <row r="502" spans="1:3" ht="12.75">
      <c r="A502" s="1"/>
      <c r="C502" s="10"/>
    </row>
    <row r="503" spans="1:3" ht="12.75">
      <c r="A503" s="1"/>
      <c r="C503" s="10"/>
    </row>
    <row r="504" spans="1:3" ht="12.75">
      <c r="A504" s="1"/>
      <c r="C504" s="10"/>
    </row>
    <row r="505" spans="1:3" ht="12.75">
      <c r="A505" s="1"/>
      <c r="C505" s="10"/>
    </row>
    <row r="506" spans="1:3" ht="12.75">
      <c r="A506" s="1"/>
      <c r="C506" s="10"/>
    </row>
    <row r="507" spans="1:3" ht="12.75">
      <c r="A507" s="1"/>
      <c r="C507" s="10"/>
    </row>
    <row r="508" spans="1:3" ht="12.75">
      <c r="A508" s="1"/>
      <c r="C508" s="10"/>
    </row>
    <row r="509" spans="1:3" ht="12.75">
      <c r="A509" s="1"/>
      <c r="C509" s="10"/>
    </row>
    <row r="510" spans="1:3" ht="12.75">
      <c r="A510" s="1"/>
      <c r="C510" s="10"/>
    </row>
    <row r="511" spans="1:3" ht="12.75">
      <c r="A511" s="1"/>
      <c r="C511" s="10"/>
    </row>
    <row r="512" spans="1:3" ht="12.75">
      <c r="A512" s="1"/>
      <c r="C512" s="10"/>
    </row>
    <row r="513" spans="1:3" ht="12.75">
      <c r="A513" s="1"/>
      <c r="C513" s="10"/>
    </row>
    <row r="514" spans="1:3" ht="12.75">
      <c r="A514" s="1"/>
      <c r="C514" s="10"/>
    </row>
    <row r="515" spans="1:3" ht="12.75">
      <c r="A515" s="1"/>
      <c r="C515" s="10"/>
    </row>
    <row r="516" spans="1:3" ht="12.75">
      <c r="A516" s="1"/>
      <c r="C516" s="10"/>
    </row>
    <row r="517" spans="1:3" ht="12.75">
      <c r="A517" s="1"/>
      <c r="C517" s="10"/>
    </row>
    <row r="518" spans="1:3" ht="12.75">
      <c r="A518" s="1"/>
      <c r="C518" s="10"/>
    </row>
    <row r="519" spans="1:3" ht="12.75">
      <c r="A519" s="1"/>
      <c r="C519" s="10"/>
    </row>
    <row r="520" spans="1:3" ht="12.75">
      <c r="A520" s="1"/>
      <c r="C520" s="10"/>
    </row>
    <row r="521" spans="1:3" ht="12.75">
      <c r="A521" s="1"/>
      <c r="C521" s="10"/>
    </row>
    <row r="522" spans="1:3" ht="12.75">
      <c r="A522" s="1"/>
      <c r="C522" s="10"/>
    </row>
    <row r="523" spans="1:3" ht="12.75">
      <c r="A523" s="1"/>
      <c r="C523" s="10"/>
    </row>
    <row r="524" spans="1:3" ht="12.75">
      <c r="A524" s="1"/>
      <c r="C524" s="10"/>
    </row>
    <row r="525" spans="1:3" ht="12.75">
      <c r="A525" s="1"/>
      <c r="C525" s="10"/>
    </row>
    <row r="526" spans="1:3" ht="12.75">
      <c r="A526" s="1"/>
      <c r="C526" s="10"/>
    </row>
    <row r="527" spans="1:3" ht="12.75">
      <c r="A527" s="1"/>
      <c r="C527" s="10"/>
    </row>
    <row r="528" spans="1:3" ht="12.75">
      <c r="A528" s="1"/>
      <c r="C528" s="10"/>
    </row>
    <row r="529" spans="1:3" ht="12.75">
      <c r="A529" s="1"/>
      <c r="C529" s="10"/>
    </row>
    <row r="530" spans="1:3" ht="12.75">
      <c r="A530" s="1"/>
      <c r="C530" s="10"/>
    </row>
    <row r="531" spans="1:3" ht="12.75">
      <c r="A531" s="1"/>
      <c r="C531" s="10"/>
    </row>
    <row r="532" spans="1:3" ht="12.75">
      <c r="A532" s="1"/>
      <c r="C532" s="10"/>
    </row>
    <row r="533" spans="1:3" ht="12.75">
      <c r="A533" s="1"/>
      <c r="C533" s="10"/>
    </row>
    <row r="534" spans="1:3" ht="12.75">
      <c r="A534" s="1"/>
      <c r="C534" s="10"/>
    </row>
    <row r="535" spans="1:3" ht="12.75">
      <c r="A535" s="1"/>
      <c r="C535" s="10"/>
    </row>
    <row r="536" spans="1:3" ht="12.75">
      <c r="A536" s="1"/>
      <c r="C536" s="10"/>
    </row>
    <row r="537" spans="1:3" ht="12.75">
      <c r="A537" s="1"/>
      <c r="C537" s="10"/>
    </row>
    <row r="538" spans="1:3" ht="12.75">
      <c r="A538" s="1"/>
      <c r="C538" s="10"/>
    </row>
    <row r="539" spans="1:3" ht="12.75">
      <c r="A539" s="1"/>
      <c r="C539" s="10"/>
    </row>
    <row r="540" spans="1:3" ht="12.75">
      <c r="A540" s="1"/>
      <c r="C540" s="10"/>
    </row>
    <row r="541" spans="1:3" ht="12.75">
      <c r="A541" s="1"/>
      <c r="C541" s="10"/>
    </row>
    <row r="542" spans="1:3" ht="12.75">
      <c r="A542" s="1"/>
      <c r="C542" s="10"/>
    </row>
    <row r="543" spans="1:3" ht="12.75">
      <c r="A543" s="1"/>
      <c r="C543" s="10"/>
    </row>
    <row r="544" spans="1:3" ht="12.75">
      <c r="A544" s="1"/>
      <c r="C544" s="10"/>
    </row>
    <row r="545" spans="1:3" ht="12.75">
      <c r="A545" s="1"/>
      <c r="C545" s="10"/>
    </row>
    <row r="546" spans="1:3" ht="12.75">
      <c r="A546" s="1"/>
      <c r="C546" s="10"/>
    </row>
    <row r="547" spans="1:3" ht="12.75">
      <c r="A547" s="1"/>
      <c r="C547" s="10"/>
    </row>
    <row r="548" spans="1:3" ht="12.75">
      <c r="A548" s="1"/>
      <c r="C548" s="10"/>
    </row>
    <row r="549" spans="1:3" ht="12.75">
      <c r="A549" s="1"/>
      <c r="C549" s="10"/>
    </row>
    <row r="550" spans="1:3" ht="12.75">
      <c r="A550" s="1"/>
      <c r="C550" s="10"/>
    </row>
    <row r="551" spans="1:3" ht="12.75">
      <c r="A551" s="1"/>
      <c r="C551" s="10"/>
    </row>
    <row r="552" spans="1:3" ht="12.75">
      <c r="A552" s="1"/>
      <c r="C552" s="10"/>
    </row>
    <row r="553" spans="1:3" ht="12.75">
      <c r="A553" s="1"/>
      <c r="C553" s="10"/>
    </row>
    <row r="554" spans="1:3" ht="12.75">
      <c r="A554" s="1"/>
      <c r="C554" s="10"/>
    </row>
    <row r="555" spans="1:3" ht="12.75">
      <c r="A555" s="1"/>
      <c r="C555" s="10"/>
    </row>
    <row r="556" spans="1:3" ht="12.75">
      <c r="A556" s="1"/>
      <c r="C556" s="10"/>
    </row>
    <row r="557" spans="1:3" ht="12.75">
      <c r="A557" s="1"/>
      <c r="C557" s="10"/>
    </row>
    <row r="558" spans="1:3" ht="12.75">
      <c r="A558" s="1"/>
      <c r="C558" s="10"/>
    </row>
    <row r="559" spans="1:3" ht="12.75">
      <c r="A559" s="1"/>
      <c r="C559" s="10"/>
    </row>
    <row r="560" spans="1:3" ht="12.75">
      <c r="A560" s="1"/>
      <c r="C560" s="10"/>
    </row>
    <row r="561" spans="1:3" ht="12.75">
      <c r="A561" s="1"/>
      <c r="C561" s="10"/>
    </row>
    <row r="562" spans="1:3" ht="12.75">
      <c r="A562" s="1"/>
      <c r="C562" s="10"/>
    </row>
    <row r="563" spans="1:3" ht="12.75">
      <c r="A563" s="1"/>
      <c r="C563" s="10"/>
    </row>
    <row r="564" spans="1:3" ht="12.75">
      <c r="A564" s="1"/>
      <c r="C564" s="10"/>
    </row>
    <row r="565" spans="1:3" ht="12.75">
      <c r="A565" s="1"/>
      <c r="C565" s="10"/>
    </row>
    <row r="566" spans="1:3" ht="12.75">
      <c r="A566" s="1"/>
      <c r="C566" s="10"/>
    </row>
    <row r="567" spans="1:3" ht="12.75">
      <c r="A567" s="1"/>
      <c r="C567" s="10"/>
    </row>
    <row r="568" spans="1:3" ht="12.75">
      <c r="A568" s="1"/>
      <c r="C568" s="10"/>
    </row>
    <row r="569" spans="1:3" ht="12.75">
      <c r="A569" s="1"/>
      <c r="C569" s="10"/>
    </row>
    <row r="570" spans="1:3" ht="12.75">
      <c r="A570" s="1"/>
      <c r="C570" s="10"/>
    </row>
    <row r="571" spans="1:3" ht="12.75">
      <c r="A571" s="1"/>
      <c r="C571" s="10"/>
    </row>
    <row r="572" spans="1:3" ht="12.75">
      <c r="A572" s="1"/>
      <c r="C572" s="10"/>
    </row>
    <row r="573" spans="1:3" ht="12.75">
      <c r="A573" s="1"/>
      <c r="C573" s="10"/>
    </row>
    <row r="574" spans="1:3" ht="12.75">
      <c r="A574" s="1"/>
      <c r="C574" s="10"/>
    </row>
    <row r="575" spans="1:3" ht="12.75">
      <c r="A575" s="1"/>
      <c r="C575" s="10"/>
    </row>
    <row r="576" spans="1:3" ht="12.75">
      <c r="A576" s="1"/>
      <c r="C576" s="10"/>
    </row>
    <row r="577" spans="1:3" ht="12.75">
      <c r="A577" s="1"/>
      <c r="C577" s="10"/>
    </row>
    <row r="578" spans="1:3" ht="12.75">
      <c r="A578" s="1"/>
      <c r="C578" s="10"/>
    </row>
    <row r="579" spans="1:3" ht="12.75">
      <c r="A579" s="1"/>
      <c r="C579" s="10"/>
    </row>
    <row r="580" spans="1:3" ht="12.75">
      <c r="A580" s="1"/>
      <c r="C580" s="10"/>
    </row>
    <row r="581" spans="1:3" ht="12.75">
      <c r="A581" s="1"/>
      <c r="C581" s="10"/>
    </row>
    <row r="582" spans="1:3" ht="12.75">
      <c r="A582" s="1"/>
      <c r="C582" s="10"/>
    </row>
    <row r="583" spans="1:3" ht="12.75">
      <c r="A583" s="1"/>
      <c r="C583" s="10"/>
    </row>
    <row r="584" spans="1:3" ht="12.75">
      <c r="A584" s="1"/>
      <c r="C584" s="10"/>
    </row>
    <row r="585" spans="1:3" ht="12.75">
      <c r="A585" s="1"/>
      <c r="C585" s="10"/>
    </row>
    <row r="586" spans="1:3" ht="12.75">
      <c r="A586" s="1"/>
      <c r="C586" s="10"/>
    </row>
    <row r="587" spans="1:3" ht="12.75">
      <c r="A587" s="1"/>
      <c r="C587" s="10"/>
    </row>
    <row r="588" spans="1:3" ht="12.75">
      <c r="A588" s="1"/>
      <c r="C588" s="10"/>
    </row>
    <row r="589" spans="1:3" ht="12.75">
      <c r="A589" s="1"/>
      <c r="C589" s="10"/>
    </row>
    <row r="590" spans="1:3" ht="12.75">
      <c r="A590" s="1"/>
      <c r="C590" s="10"/>
    </row>
    <row r="591" spans="1:3" ht="12.75">
      <c r="A591" s="1"/>
      <c r="C591" s="10"/>
    </row>
    <row r="592" spans="1:3" ht="12.75">
      <c r="A592" s="1"/>
      <c r="C592" s="10"/>
    </row>
    <row r="593" spans="1:3" ht="12.75">
      <c r="A593" s="1"/>
      <c r="C593" s="10"/>
    </row>
    <row r="594" spans="1:3" ht="12.75">
      <c r="A594" s="1"/>
      <c r="C594" s="10"/>
    </row>
    <row r="595" spans="1:3" ht="12.75">
      <c r="A595" s="1"/>
      <c r="C595" s="10"/>
    </row>
    <row r="596" spans="1:3" ht="12.75">
      <c r="A596" s="1"/>
      <c r="C596" s="10"/>
    </row>
    <row r="597" spans="1:3" ht="12.75">
      <c r="A597" s="1"/>
      <c r="C597" s="10"/>
    </row>
    <row r="598" spans="1:3" ht="12.75">
      <c r="A598" s="1"/>
      <c r="C598" s="10"/>
    </row>
    <row r="599" spans="1:3" ht="12.75">
      <c r="A599" s="1"/>
      <c r="C599" s="10"/>
    </row>
    <row r="600" spans="1:3" ht="12.75">
      <c r="A600" s="1"/>
      <c r="C600" s="10"/>
    </row>
    <row r="601" spans="1:3" ht="12.75">
      <c r="A601" s="1"/>
      <c r="C601" s="10"/>
    </row>
    <row r="602" spans="1:3" ht="12.75">
      <c r="A602" s="1"/>
      <c r="C602" s="10"/>
    </row>
    <row r="603" spans="1:3" ht="12.75">
      <c r="A603" s="1"/>
      <c r="C603" s="10"/>
    </row>
    <row r="604" spans="1:3" ht="12.75">
      <c r="A604" s="1"/>
      <c r="C604" s="10"/>
    </row>
    <row r="605" spans="1:3" ht="12.75">
      <c r="A605" s="1"/>
      <c r="C605" s="10"/>
    </row>
    <row r="606" spans="1:3" ht="12.75">
      <c r="A606" s="1"/>
      <c r="C606" s="10"/>
    </row>
    <row r="607" spans="1:3" ht="12.75">
      <c r="A607" s="1"/>
      <c r="C607" s="10"/>
    </row>
    <row r="608" spans="1:3" ht="12.75">
      <c r="A608" s="1"/>
      <c r="C608" s="10"/>
    </row>
    <row r="609" spans="1:3" ht="12.75">
      <c r="A609" s="1"/>
      <c r="C609" s="10"/>
    </row>
    <row r="610" spans="1:3" ht="12.75">
      <c r="A610" s="1"/>
      <c r="C610" s="10"/>
    </row>
    <row r="611" spans="1:3" ht="12.75">
      <c r="A611" s="1"/>
      <c r="C611" s="10"/>
    </row>
    <row r="612" spans="1:3" ht="12.75">
      <c r="A612" s="1"/>
      <c r="C612" s="10"/>
    </row>
    <row r="613" spans="1:3" ht="12.75">
      <c r="A613" s="1"/>
      <c r="C613" s="10"/>
    </row>
    <row r="614" spans="1:3" ht="12.75">
      <c r="A614" s="1"/>
      <c r="C614" s="10"/>
    </row>
    <row r="615" spans="1:3" ht="12.75">
      <c r="A615" s="1"/>
      <c r="C615" s="10"/>
    </row>
    <row r="616" spans="1:3" ht="12.75">
      <c r="A616" s="1"/>
      <c r="C616" s="10"/>
    </row>
    <row r="617" spans="1:3" ht="12.75">
      <c r="A617" s="1"/>
      <c r="C617" s="10"/>
    </row>
    <row r="618" spans="1:3" ht="12.75">
      <c r="A618" s="1"/>
      <c r="C618" s="10"/>
    </row>
    <row r="619" spans="1:3" ht="12.75">
      <c r="A619" s="1"/>
      <c r="C619" s="10"/>
    </row>
    <row r="620" spans="1:3" ht="12.75">
      <c r="A620" s="1"/>
      <c r="C620" s="10"/>
    </row>
    <row r="621" spans="1:3" ht="12.75">
      <c r="A621" s="1"/>
      <c r="C621" s="10"/>
    </row>
    <row r="622" spans="1:3" ht="12.75">
      <c r="A622" s="1"/>
      <c r="C622" s="10"/>
    </row>
    <row r="623" spans="1:3" ht="12.75">
      <c r="A623" s="1"/>
      <c r="C623" s="10"/>
    </row>
    <row r="624" spans="1:3" ht="12.75">
      <c r="A624" s="1"/>
      <c r="C624" s="10"/>
    </row>
    <row r="625" spans="1:3" ht="12.75">
      <c r="A625" s="1"/>
      <c r="C625" s="10"/>
    </row>
    <row r="626" spans="1:3" ht="12.75">
      <c r="A626" s="1"/>
      <c r="C626" s="10"/>
    </row>
    <row r="627" spans="1:3" ht="12.75">
      <c r="A627" s="1"/>
      <c r="C627" s="10"/>
    </row>
    <row r="628" spans="1:3" ht="12.75">
      <c r="A628" s="1"/>
      <c r="C628" s="10"/>
    </row>
    <row r="629" spans="1:3" ht="12.75">
      <c r="A629" s="1"/>
      <c r="C629" s="10"/>
    </row>
    <row r="630" spans="1:3" ht="12.75">
      <c r="A630" s="1"/>
      <c r="C630" s="10"/>
    </row>
    <row r="631" spans="1:3" ht="12.75">
      <c r="A631" s="1"/>
      <c r="C631" s="10"/>
    </row>
    <row r="632" spans="1:3" ht="12.75">
      <c r="A632" s="1"/>
      <c r="C632" s="10"/>
    </row>
    <row r="633" spans="1:3" ht="12.75">
      <c r="A633" s="1"/>
      <c r="C633" s="10"/>
    </row>
    <row r="634" spans="1:3" ht="12.75">
      <c r="A634" s="1"/>
      <c r="C634" s="10"/>
    </row>
    <row r="635" spans="1:3" ht="12.75">
      <c r="A635" s="1"/>
      <c r="C635" s="10"/>
    </row>
    <row r="636" spans="1:3" ht="12.75">
      <c r="A636" s="1"/>
      <c r="C636" s="10"/>
    </row>
    <row r="637" spans="1:3" ht="12.75">
      <c r="A637" s="1"/>
      <c r="C637" s="10"/>
    </row>
    <row r="638" spans="1:3" ht="12.75">
      <c r="A638" s="1"/>
      <c r="C638" s="10"/>
    </row>
    <row r="639" spans="1:3" ht="12.75">
      <c r="A639" s="1"/>
      <c r="C639" s="10"/>
    </row>
    <row r="640" spans="1:3" ht="12.75">
      <c r="A640" s="1"/>
      <c r="C640" s="10"/>
    </row>
    <row r="641" spans="1:3" ht="12.75">
      <c r="A641" s="1"/>
      <c r="C641" s="10"/>
    </row>
    <row r="642" spans="1:3" ht="12.75">
      <c r="A642" s="1"/>
      <c r="C642" s="10"/>
    </row>
    <row r="643" spans="1:3" ht="12.75">
      <c r="A643" s="1"/>
      <c r="C643" s="10"/>
    </row>
    <row r="644" spans="1:3" ht="12.75">
      <c r="A644" s="1"/>
      <c r="C644" s="10"/>
    </row>
    <row r="645" spans="1:3" ht="12.75">
      <c r="A645" s="1"/>
      <c r="C645" s="10"/>
    </row>
    <row r="646" spans="1:3" ht="12.75">
      <c r="A646" s="1"/>
      <c r="C646" s="10"/>
    </row>
    <row r="647" spans="1:3" ht="12.75">
      <c r="A647" s="1"/>
      <c r="C647" s="10"/>
    </row>
    <row r="648" spans="1:3" ht="12.75">
      <c r="A648" s="1"/>
      <c r="C648" s="10"/>
    </row>
    <row r="649" spans="1:3" ht="12.75">
      <c r="A649" s="1"/>
      <c r="C649" s="10"/>
    </row>
    <row r="650" spans="1:3" ht="12.75">
      <c r="A650" s="1"/>
      <c r="C650" s="10"/>
    </row>
    <row r="651" spans="1:3" ht="12.75">
      <c r="A651" s="1"/>
      <c r="C651" s="10"/>
    </row>
    <row r="652" spans="1:3" ht="12.75">
      <c r="A652" s="1"/>
      <c r="C652" s="10"/>
    </row>
    <row r="653" spans="1:3" ht="12.75">
      <c r="A653" s="1"/>
      <c r="C653" s="10"/>
    </row>
    <row r="654" spans="1:3" ht="12.75">
      <c r="A654" s="1"/>
      <c r="C654" s="10"/>
    </row>
    <row r="655" spans="1:3" ht="12.75">
      <c r="A655" s="1"/>
      <c r="C655" s="10"/>
    </row>
    <row r="656" spans="1:3" ht="12.75">
      <c r="A656" s="1"/>
      <c r="C656" s="10"/>
    </row>
    <row r="657" spans="1:3" ht="12.75">
      <c r="A657" s="1"/>
      <c r="C657" s="10"/>
    </row>
    <row r="658" spans="1:3" ht="12.75">
      <c r="A658" s="1"/>
      <c r="C658" s="10"/>
    </row>
    <row r="659" spans="1:3" ht="12.75">
      <c r="A659" s="1"/>
      <c r="C659" s="10"/>
    </row>
    <row r="660" spans="1:3" ht="12.75">
      <c r="A660" s="1"/>
      <c r="C660" s="10"/>
    </row>
    <row r="661" spans="1:3" ht="12.75">
      <c r="A661" s="1"/>
      <c r="C661" s="10"/>
    </row>
    <row r="662" spans="1:3" ht="12.75">
      <c r="A662" s="1"/>
      <c r="C662" s="10"/>
    </row>
    <row r="663" spans="1:3" ht="12.75">
      <c r="A663" s="1"/>
      <c r="C663" s="10"/>
    </row>
    <row r="664" spans="1:3" ht="12.75">
      <c r="A664" s="1"/>
      <c r="C664" s="10"/>
    </row>
    <row r="665" spans="1:3" ht="12.75">
      <c r="A665" s="1"/>
      <c r="C665" s="10"/>
    </row>
    <row r="666" spans="1:3" ht="12.75">
      <c r="A666" s="1"/>
      <c r="C666" s="10"/>
    </row>
    <row r="667" spans="1:3" ht="12.75">
      <c r="A667" s="1"/>
      <c r="C667" s="10"/>
    </row>
    <row r="668" spans="1:3" ht="12.75">
      <c r="A668" s="1"/>
      <c r="C668" s="10"/>
    </row>
    <row r="669" spans="1:3" ht="12.75">
      <c r="A669" s="1"/>
      <c r="C669" s="10"/>
    </row>
    <row r="670" spans="1:3" ht="12.75">
      <c r="A670" s="1"/>
      <c r="C670" s="10"/>
    </row>
    <row r="671" spans="1:3" ht="12.75">
      <c r="A671" s="1"/>
      <c r="C671" s="10"/>
    </row>
    <row r="672" spans="1:3" ht="12.75">
      <c r="A672" s="1"/>
      <c r="C672" s="10"/>
    </row>
    <row r="673" spans="1:3" ht="12.75">
      <c r="A673" s="1"/>
      <c r="C673" s="10"/>
    </row>
    <row r="674" spans="1:3" ht="12.75">
      <c r="A674" s="1"/>
      <c r="C674" s="10"/>
    </row>
    <row r="675" spans="1:3" ht="12.75">
      <c r="A675" s="1"/>
      <c r="C675" s="10"/>
    </row>
    <row r="676" spans="1:3" ht="12.75">
      <c r="A676" s="1"/>
      <c r="C676" s="10"/>
    </row>
    <row r="677" spans="1:3" ht="12.75">
      <c r="A677" s="1"/>
      <c r="C677" s="10"/>
    </row>
    <row r="678" spans="1:3" ht="12.75">
      <c r="A678" s="1"/>
      <c r="C678" s="10"/>
    </row>
    <row r="679" spans="1:3" ht="12.75">
      <c r="A679" s="1"/>
      <c r="C679" s="10"/>
    </row>
    <row r="680" spans="1:3" ht="12.75">
      <c r="A680" s="1"/>
      <c r="C680" s="10"/>
    </row>
    <row r="681" spans="1:3" ht="12.75">
      <c r="A681" s="1"/>
      <c r="C681" s="10"/>
    </row>
    <row r="682" spans="1:3" ht="12.75">
      <c r="A682" s="1"/>
      <c r="C682" s="10"/>
    </row>
    <row r="683" spans="1:3" ht="12.75">
      <c r="A683" s="1"/>
      <c r="C683" s="10"/>
    </row>
    <row r="684" spans="1:3" ht="12.75">
      <c r="A684" s="1"/>
      <c r="C684" s="10"/>
    </row>
    <row r="685" spans="1:3" ht="12.75">
      <c r="A685" s="1"/>
      <c r="C685" s="10"/>
    </row>
    <row r="686" spans="1:3" ht="12.75">
      <c r="A686" s="1"/>
      <c r="C686" s="10"/>
    </row>
    <row r="687" spans="1:3" ht="12.75">
      <c r="A687" s="1"/>
      <c r="C687" s="10"/>
    </row>
    <row r="688" spans="1:3" ht="12.75">
      <c r="A688" s="1"/>
      <c r="C688" s="10"/>
    </row>
    <row r="689" spans="1:3" ht="12.75">
      <c r="A689" s="1"/>
      <c r="C689" s="10"/>
    </row>
    <row r="690" spans="1:3" ht="12.75">
      <c r="A690" s="1"/>
      <c r="C690" s="10"/>
    </row>
    <row r="691" spans="1:3" ht="12.75">
      <c r="A691" s="1"/>
      <c r="C691" s="10"/>
    </row>
    <row r="692" spans="1:3" ht="12.75">
      <c r="A692" s="1"/>
      <c r="C692" s="10"/>
    </row>
    <row r="693" spans="1:3" ht="12.75">
      <c r="A693" s="1"/>
      <c r="C693" s="10"/>
    </row>
    <row r="694" spans="1:3" ht="12.75">
      <c r="A694" s="1"/>
      <c r="C694" s="10"/>
    </row>
    <row r="695" spans="1:3" ht="12.75">
      <c r="A695" s="1"/>
      <c r="C695" s="10"/>
    </row>
    <row r="696" spans="1:3" ht="12.75">
      <c r="A696" s="1"/>
      <c r="C696" s="10"/>
    </row>
    <row r="697" spans="1:3" ht="12.75">
      <c r="A697" s="1"/>
      <c r="C697" s="10"/>
    </row>
    <row r="698" spans="1:3" ht="12.75">
      <c r="A698" s="1"/>
      <c r="C698" s="10"/>
    </row>
    <row r="699" spans="1:3" ht="12.75">
      <c r="A699" s="1"/>
      <c r="C699" s="10"/>
    </row>
    <row r="700" spans="1:3" ht="12.75">
      <c r="A700" s="1"/>
      <c r="C700" s="10"/>
    </row>
    <row r="701" spans="1:3" ht="12.75">
      <c r="A701" s="1"/>
      <c r="C701" s="10"/>
    </row>
    <row r="702" spans="1:3" ht="12.75">
      <c r="A702" s="1"/>
      <c r="C702" s="10"/>
    </row>
    <row r="703" spans="1:3" ht="12.75">
      <c r="A703" s="1"/>
      <c r="C703" s="10"/>
    </row>
    <row r="704" spans="1:3" ht="12.75">
      <c r="A704" s="1"/>
      <c r="C704" s="10"/>
    </row>
    <row r="705" spans="1:3" ht="12.75">
      <c r="A705" s="1"/>
      <c r="C705" s="10"/>
    </row>
    <row r="706" spans="1:3" ht="12.75">
      <c r="A706" s="1"/>
      <c r="C706" s="10"/>
    </row>
    <row r="707" spans="1:3" ht="12.75">
      <c r="A707" s="1"/>
      <c r="C707" s="10"/>
    </row>
    <row r="708" spans="1:3" ht="12.75">
      <c r="A708" s="1"/>
      <c r="C708" s="10"/>
    </row>
    <row r="709" spans="1:3" ht="12.75">
      <c r="A709" s="1"/>
      <c r="C709" s="10"/>
    </row>
    <row r="710" spans="1:3" ht="12.75">
      <c r="A710" s="1"/>
      <c r="C710" s="10"/>
    </row>
    <row r="711" spans="1:3" ht="12.75">
      <c r="A711" s="1"/>
      <c r="C711" s="10"/>
    </row>
    <row r="712" spans="1:3" ht="12.75">
      <c r="A712" s="1"/>
      <c r="C712" s="10"/>
    </row>
    <row r="713" spans="1:3" ht="12.75">
      <c r="A713" s="1"/>
      <c r="C713" s="10"/>
    </row>
    <row r="714" spans="1:3" ht="12.75">
      <c r="A714" s="1"/>
      <c r="C714" s="10"/>
    </row>
    <row r="715" spans="1:3" ht="12.75">
      <c r="A715" s="1"/>
      <c r="C715" s="10"/>
    </row>
    <row r="716" spans="1:3" ht="12.75">
      <c r="A716" s="1"/>
      <c r="C716" s="10"/>
    </row>
    <row r="717" spans="1:3" ht="12.75">
      <c r="A717" s="1"/>
      <c r="C717" s="10"/>
    </row>
    <row r="718" spans="1:3" ht="12.75">
      <c r="A718" s="1"/>
      <c r="C718" s="10"/>
    </row>
    <row r="719" spans="1:3" ht="12.75">
      <c r="A719" s="1"/>
      <c r="C719" s="10"/>
    </row>
    <row r="720" spans="1:3" ht="12.75">
      <c r="A720" s="1"/>
      <c r="C720" s="10"/>
    </row>
    <row r="721" spans="1:3" ht="12.75">
      <c r="A721" s="1"/>
      <c r="C721" s="10"/>
    </row>
    <row r="722" spans="1:3" ht="12.75">
      <c r="A722" s="1"/>
      <c r="C722" s="10"/>
    </row>
    <row r="723" spans="1:3" ht="12.75">
      <c r="A723" s="1"/>
      <c r="C723" s="10"/>
    </row>
    <row r="724" spans="1:3" ht="12.75">
      <c r="A724" s="1"/>
      <c r="C724" s="10"/>
    </row>
    <row r="725" spans="1:3" ht="12.75">
      <c r="A725" s="1"/>
      <c r="C725" s="10"/>
    </row>
    <row r="726" spans="1:3" ht="12.75">
      <c r="A726" s="1"/>
      <c r="C726" s="10"/>
    </row>
    <row r="727" spans="1:3" ht="12.75">
      <c r="A727" s="1"/>
      <c r="C727" s="10"/>
    </row>
    <row r="728" spans="1:3" ht="12.75">
      <c r="A728" s="1"/>
      <c r="C728" s="10"/>
    </row>
    <row r="729" spans="1:3" ht="12.75">
      <c r="A729" s="1"/>
      <c r="C729" s="10"/>
    </row>
    <row r="730" spans="1:3" ht="12.75">
      <c r="A730" s="1"/>
      <c r="C730" s="10"/>
    </row>
    <row r="731" spans="1:3" ht="12.75">
      <c r="A731" s="1"/>
      <c r="C731" s="10"/>
    </row>
    <row r="732" spans="1:3" ht="12.75">
      <c r="A732" s="1"/>
      <c r="C732" s="10"/>
    </row>
    <row r="733" spans="1:3" ht="12.75">
      <c r="A733" s="1"/>
      <c r="C733" s="10"/>
    </row>
    <row r="734" spans="1:3" ht="12.75">
      <c r="A734" s="1"/>
      <c r="C734" s="10"/>
    </row>
    <row r="735" spans="1:3" ht="12.75">
      <c r="A735" s="1"/>
      <c r="C735" s="10"/>
    </row>
    <row r="736" spans="1:3" ht="12.75">
      <c r="A736" s="1"/>
      <c r="C736" s="10"/>
    </row>
    <row r="737" spans="1:3" ht="12.75">
      <c r="A737" s="1"/>
      <c r="C737" s="10"/>
    </row>
    <row r="738" spans="1:3" ht="12.75">
      <c r="A738" s="1"/>
      <c r="C738" s="10"/>
    </row>
    <row r="739" spans="1:3" ht="12.75">
      <c r="A739" s="1"/>
      <c r="C739" s="10"/>
    </row>
    <row r="740" spans="1:3" ht="12.75">
      <c r="A740" s="1"/>
      <c r="C740" s="10"/>
    </row>
    <row r="741" spans="1:3" ht="12.75">
      <c r="A741" s="1"/>
      <c r="C741" s="10"/>
    </row>
    <row r="742" spans="1:3" ht="12.75">
      <c r="A742" s="1"/>
      <c r="C742" s="10"/>
    </row>
    <row r="743" spans="1:3" ht="12.75">
      <c r="A743" s="1"/>
      <c r="C743" s="10"/>
    </row>
    <row r="744" spans="1:3" ht="12.75">
      <c r="A744" s="1"/>
      <c r="C744" s="10"/>
    </row>
    <row r="745" spans="1:3" ht="12.75">
      <c r="A745" s="1"/>
      <c r="C745" s="10"/>
    </row>
    <row r="746" spans="1:3" ht="12.75">
      <c r="A746" s="1"/>
      <c r="C746" s="10"/>
    </row>
    <row r="747" spans="1:3" ht="12.75">
      <c r="A747" s="1"/>
      <c r="C747" s="10"/>
    </row>
    <row r="748" spans="1:3" ht="12.75">
      <c r="A748" s="1"/>
      <c r="C748" s="10"/>
    </row>
    <row r="749" spans="1:3" ht="12.75">
      <c r="A749" s="1"/>
      <c r="C749" s="10"/>
    </row>
    <row r="750" spans="1:3" ht="12.75">
      <c r="A750" s="1"/>
      <c r="C750" s="10"/>
    </row>
    <row r="751" spans="1:3" ht="12.75">
      <c r="A751" s="1"/>
      <c r="C751" s="10"/>
    </row>
    <row r="752" spans="1:3" ht="12.75">
      <c r="A752" s="1"/>
      <c r="C752" s="10"/>
    </row>
    <row r="753" spans="1:3" ht="12.75">
      <c r="A753" s="1"/>
      <c r="C753" s="10"/>
    </row>
    <row r="754" spans="1:3" ht="12.75">
      <c r="A754" s="1"/>
      <c r="C754" s="10"/>
    </row>
    <row r="755" spans="1:3" ht="12.75">
      <c r="A755" s="1"/>
      <c r="C755" s="10"/>
    </row>
    <row r="756" spans="1:3" ht="12.75">
      <c r="A756" s="1"/>
      <c r="C756" s="10"/>
    </row>
    <row r="757" spans="1:3" ht="12.75">
      <c r="A757" s="1"/>
      <c r="C757" s="10"/>
    </row>
    <row r="758" spans="1:3" ht="12.75">
      <c r="A758" s="1"/>
      <c r="C758" s="10"/>
    </row>
    <row r="759" spans="1:3" ht="12.75">
      <c r="A759" s="1"/>
      <c r="C759" s="10"/>
    </row>
    <row r="760" spans="1:3" ht="12.75">
      <c r="A760" s="1"/>
      <c r="C760" s="10"/>
    </row>
    <row r="761" spans="1:3" ht="12.75">
      <c r="A761" s="1"/>
      <c r="C761" s="10"/>
    </row>
    <row r="762" spans="1:3" ht="12.75">
      <c r="A762" s="1"/>
      <c r="C762" s="10"/>
    </row>
    <row r="763" spans="1:3" ht="12.75">
      <c r="A763" s="1"/>
      <c r="C763" s="10"/>
    </row>
    <row r="764" spans="1:3" ht="12.75">
      <c r="A764" s="1"/>
      <c r="C764" s="10"/>
    </row>
    <row r="765" spans="1:3" ht="12.75">
      <c r="A765" s="1"/>
      <c r="C765" s="10"/>
    </row>
    <row r="766" spans="1:3" ht="12.75">
      <c r="A766" s="1"/>
      <c r="C766" s="10"/>
    </row>
    <row r="767" spans="1:3" ht="12.75">
      <c r="A767" s="1"/>
      <c r="C767" s="10"/>
    </row>
    <row r="768" spans="1:3" ht="12.75">
      <c r="A768" s="1"/>
      <c r="C768" s="10"/>
    </row>
    <row r="769" spans="1:3" ht="12.75">
      <c r="A769" s="1"/>
      <c r="C769" s="10"/>
    </row>
    <row r="770" spans="1:3" ht="12.75">
      <c r="A770" s="1"/>
      <c r="C770" s="10"/>
    </row>
    <row r="771" spans="1:3" ht="12.75">
      <c r="A771" s="1"/>
      <c r="C771" s="10"/>
    </row>
    <row r="772" spans="1:3" ht="12.75">
      <c r="A772" s="1"/>
      <c r="C772" s="10"/>
    </row>
    <row r="773" spans="1:3" ht="12.75">
      <c r="A773" s="1"/>
      <c r="C773" s="10"/>
    </row>
    <row r="774" spans="1:3" ht="12.75">
      <c r="A774" s="1"/>
      <c r="C774" s="10"/>
    </row>
    <row r="775" spans="1:3" ht="12.75">
      <c r="A775" s="1"/>
      <c r="C775" s="10"/>
    </row>
    <row r="776" spans="1:3" ht="12.75">
      <c r="A776" s="1"/>
      <c r="C776" s="10"/>
    </row>
    <row r="777" spans="1:3" ht="12.75">
      <c r="A777" s="1"/>
      <c r="C777" s="10"/>
    </row>
    <row r="778" spans="1:3" ht="12.75">
      <c r="A778" s="1"/>
      <c r="C778" s="10"/>
    </row>
    <row r="779" spans="1:3" ht="12.75">
      <c r="A779" s="1"/>
      <c r="C779" s="10"/>
    </row>
    <row r="780" spans="1:3" ht="12.75">
      <c r="A780" s="1"/>
      <c r="C780" s="10"/>
    </row>
    <row r="781" spans="1:3" ht="12.75">
      <c r="A781" s="1"/>
      <c r="C781" s="10"/>
    </row>
    <row r="782" spans="1:3" ht="12.75">
      <c r="A782" s="1"/>
      <c r="C782" s="10"/>
    </row>
    <row r="783" spans="1:3" ht="12.75">
      <c r="A783" s="1"/>
      <c r="C783" s="10"/>
    </row>
    <row r="784" spans="1:3" ht="12.75">
      <c r="A784" s="1"/>
      <c r="C784" s="10"/>
    </row>
    <row r="785" spans="1:3" ht="12.75">
      <c r="A785" s="1"/>
      <c r="C785" s="10"/>
    </row>
    <row r="786" spans="1:3" ht="12.75">
      <c r="A786" s="1"/>
      <c r="C786" s="10"/>
    </row>
    <row r="787" spans="1:3" ht="12.75">
      <c r="A787" s="1"/>
      <c r="C787" s="10"/>
    </row>
    <row r="788" spans="1:3" ht="12.75">
      <c r="A788" s="1"/>
      <c r="C788" s="10"/>
    </row>
    <row r="789" spans="1:3" ht="12.75">
      <c r="A789" s="1"/>
      <c r="C789" s="10"/>
    </row>
    <row r="790" spans="1:3" ht="12.75">
      <c r="A790" s="1"/>
      <c r="C790" s="10"/>
    </row>
    <row r="791" spans="1:3" ht="12.75">
      <c r="A791" s="1"/>
      <c r="C791" s="10"/>
    </row>
    <row r="792" spans="1:3" ht="12.75">
      <c r="A792" s="1"/>
      <c r="C792" s="10"/>
    </row>
    <row r="793" spans="1:3" ht="12.75">
      <c r="A793" s="1"/>
      <c r="C793" s="10"/>
    </row>
    <row r="794" spans="1:3" ht="12.75">
      <c r="A794" s="1"/>
      <c r="C794" s="10"/>
    </row>
    <row r="795" spans="1:3" ht="12.75">
      <c r="A795" s="1"/>
      <c r="C795" s="10"/>
    </row>
    <row r="796" spans="1:3" ht="12.75">
      <c r="A796" s="1"/>
      <c r="C796" s="10"/>
    </row>
    <row r="797" spans="1:3" ht="12.75">
      <c r="A797" s="1"/>
      <c r="C797" s="10"/>
    </row>
    <row r="798" spans="1:3" ht="12.75">
      <c r="A798" s="1"/>
      <c r="C798" s="10"/>
    </row>
    <row r="799" spans="1:3" ht="12.75">
      <c r="A799" s="1"/>
      <c r="C799" s="10"/>
    </row>
    <row r="800" spans="1:3" ht="12.75">
      <c r="A800" s="1"/>
      <c r="C800" s="10"/>
    </row>
    <row r="801" spans="1:3" ht="12.75">
      <c r="A801" s="1"/>
      <c r="C801" s="10"/>
    </row>
    <row r="802" spans="1:3" ht="12.75">
      <c r="A802" s="1"/>
      <c r="C802" s="10"/>
    </row>
    <row r="803" spans="1:3" ht="12.75">
      <c r="A803" s="1"/>
      <c r="C803" s="10"/>
    </row>
    <row r="804" spans="1:3" ht="12.75">
      <c r="A804" s="1"/>
      <c r="C804" s="10"/>
    </row>
    <row r="805" spans="1:3" ht="12.75">
      <c r="A805" s="1"/>
      <c r="C805" s="10"/>
    </row>
    <row r="806" spans="1:3" ht="12.75">
      <c r="A806" s="1"/>
      <c r="C806" s="10"/>
    </row>
    <row r="807" spans="1:3" ht="12.75">
      <c r="A807" s="1"/>
      <c r="C807" s="10"/>
    </row>
    <row r="808" spans="1:3" ht="12.75">
      <c r="A808" s="1"/>
      <c r="C808" s="10"/>
    </row>
    <row r="809" spans="1:3" ht="12.75">
      <c r="A809" s="1"/>
      <c r="C809" s="10"/>
    </row>
    <row r="810" spans="1:3" ht="12.75">
      <c r="A810" s="1"/>
      <c r="C810" s="10"/>
    </row>
    <row r="811" spans="1:3" ht="12.75">
      <c r="A811" s="1"/>
      <c r="C811" s="10"/>
    </row>
    <row r="812" spans="1:3" ht="12.75">
      <c r="A812" s="1"/>
      <c r="C812" s="10"/>
    </row>
    <row r="813" spans="1:3" ht="12.75">
      <c r="A813" s="1"/>
      <c r="C813" s="10"/>
    </row>
    <row r="814" spans="1:3" ht="12.75">
      <c r="A814" s="1"/>
      <c r="C814" s="10"/>
    </row>
    <row r="815" spans="1:3" ht="12.75">
      <c r="A815" s="1"/>
      <c r="C815" s="10"/>
    </row>
    <row r="816" spans="1:3" ht="12.75">
      <c r="A816" s="1"/>
      <c r="C816" s="10"/>
    </row>
    <row r="817" spans="1:3" ht="12.75">
      <c r="A817" s="1"/>
      <c r="C817" s="10"/>
    </row>
    <row r="818" spans="1:3" ht="12.75">
      <c r="A818" s="1"/>
      <c r="C818" s="10"/>
    </row>
    <row r="819" spans="1:3" ht="12.75">
      <c r="A819" s="1"/>
      <c r="C819" s="10"/>
    </row>
    <row r="820" spans="1:3" ht="12.75">
      <c r="A820" s="1"/>
      <c r="C820" s="10"/>
    </row>
    <row r="821" spans="1:3" ht="12.75">
      <c r="A821" s="1"/>
      <c r="C821" s="10"/>
    </row>
    <row r="822" spans="1:3" ht="12.75">
      <c r="A822" s="1"/>
      <c r="C822" s="10"/>
    </row>
    <row r="823" spans="1:3" ht="12.75">
      <c r="A823" s="1"/>
      <c r="C823" s="10"/>
    </row>
    <row r="824" spans="1:3" ht="12.75">
      <c r="A824" s="1"/>
      <c r="C824" s="10"/>
    </row>
    <row r="825" spans="1:3" ht="12.75">
      <c r="A825" s="1"/>
      <c r="C825" s="10"/>
    </row>
    <row r="826" spans="1:3" ht="12.75">
      <c r="A826" s="1"/>
      <c r="C826" s="10"/>
    </row>
    <row r="827" spans="1:3" ht="12.75">
      <c r="A827" s="1"/>
      <c r="C827" s="10"/>
    </row>
    <row r="828" spans="1:3" ht="12.75">
      <c r="A828" s="1"/>
      <c r="C828" s="10"/>
    </row>
    <row r="829" spans="1:3" ht="12.75">
      <c r="A829" s="1"/>
      <c r="C829" s="10"/>
    </row>
    <row r="830" spans="1:3" ht="12.75">
      <c r="A830" s="1"/>
      <c r="C830" s="10"/>
    </row>
    <row r="831" spans="1:3" ht="12.75">
      <c r="A831" s="1"/>
      <c r="C831" s="10"/>
    </row>
    <row r="832" spans="1:3" ht="12.75">
      <c r="A832" s="1"/>
      <c r="C832" s="10"/>
    </row>
    <row r="833" spans="1:3" ht="12.75">
      <c r="A833" s="1"/>
      <c r="C833" s="10"/>
    </row>
    <row r="834" spans="1:3" ht="12.75">
      <c r="A834" s="1"/>
      <c r="C834" s="10"/>
    </row>
    <row r="835" spans="1:3" ht="12.75">
      <c r="A835" s="1"/>
      <c r="C835" s="10"/>
    </row>
    <row r="836" spans="1:3" ht="12.75">
      <c r="A836" s="1"/>
      <c r="C836" s="10"/>
    </row>
    <row r="837" spans="1:3" ht="12.75">
      <c r="A837" s="1"/>
      <c r="C837" s="10"/>
    </row>
    <row r="838" spans="1:3" ht="12.75">
      <c r="A838" s="1"/>
      <c r="C838" s="10"/>
    </row>
    <row r="839" spans="1:3" ht="12.75">
      <c r="A839" s="1"/>
      <c r="C839" s="10"/>
    </row>
    <row r="840" spans="1:3" ht="12.75">
      <c r="A840" s="1"/>
      <c r="C840" s="10"/>
    </row>
    <row r="841" spans="1:3" ht="12.75">
      <c r="A841" s="1"/>
      <c r="C841" s="10"/>
    </row>
    <row r="842" spans="1:3" ht="12.75">
      <c r="A842" s="1"/>
      <c r="C842" s="10"/>
    </row>
    <row r="843" spans="1:3" ht="12.75">
      <c r="A843" s="1"/>
      <c r="C843" s="10"/>
    </row>
    <row r="844" spans="1:3" ht="12.75">
      <c r="A844" s="1"/>
      <c r="C844" s="10"/>
    </row>
    <row r="845" spans="1:3" ht="12.75">
      <c r="A845" s="1"/>
      <c r="C845" s="10"/>
    </row>
    <row r="846" spans="1:3" ht="12.75">
      <c r="A846" s="1"/>
      <c r="C846" s="10"/>
    </row>
    <row r="847" spans="1:3" ht="12.75">
      <c r="A847" s="1"/>
      <c r="C847" s="10"/>
    </row>
    <row r="848" spans="1:3" ht="12.75">
      <c r="A848" s="1"/>
      <c r="C848" s="10"/>
    </row>
    <row r="849" spans="1:3" ht="12.75">
      <c r="A849" s="1"/>
      <c r="C849" s="10"/>
    </row>
    <row r="850" spans="1:3" ht="12.75">
      <c r="A850" s="1"/>
      <c r="C850" s="10"/>
    </row>
    <row r="851" spans="1:3" ht="12.75">
      <c r="A851" s="1"/>
      <c r="C851" s="10"/>
    </row>
    <row r="852" spans="1:3" ht="12.75">
      <c r="A852" s="1"/>
      <c r="C852" s="10"/>
    </row>
    <row r="853" spans="1:3" ht="12.75">
      <c r="A853" s="1"/>
      <c r="C853" s="10"/>
    </row>
    <row r="854" spans="1:3" ht="12.75">
      <c r="A854" s="1"/>
      <c r="C854" s="10"/>
    </row>
    <row r="855" spans="1:3" ht="12.75">
      <c r="A855" s="1"/>
      <c r="C855" s="10"/>
    </row>
    <row r="856" spans="1:3" ht="12.75">
      <c r="A856" s="1"/>
      <c r="C856" s="10"/>
    </row>
    <row r="857" spans="1:3" ht="12.75">
      <c r="A857" s="1"/>
      <c r="C857" s="10"/>
    </row>
    <row r="858" spans="1:3" ht="12.75">
      <c r="A858" s="1"/>
      <c r="C858" s="10"/>
    </row>
    <row r="859" spans="1:3" ht="12.75">
      <c r="A859" s="1"/>
      <c r="C859" s="10"/>
    </row>
    <row r="860" spans="1:3" ht="12.75">
      <c r="A860" s="1"/>
      <c r="C860" s="10"/>
    </row>
    <row r="861" spans="1:3" ht="12.75">
      <c r="A861" s="1"/>
      <c r="C861" s="10"/>
    </row>
    <row r="862" spans="1:3" ht="12.75">
      <c r="A862" s="1"/>
      <c r="C862" s="10"/>
    </row>
    <row r="863" spans="1:3" ht="12.75">
      <c r="A863" s="1"/>
      <c r="C863" s="10"/>
    </row>
    <row r="864" spans="1:3" ht="12.75">
      <c r="A864" s="1"/>
      <c r="C864" s="10"/>
    </row>
    <row r="865" spans="1:3" ht="12.75">
      <c r="A865" s="1"/>
      <c r="C865" s="10"/>
    </row>
    <row r="866" spans="1:3" ht="12.75">
      <c r="A866" s="1"/>
      <c r="C866" s="10"/>
    </row>
    <row r="867" spans="1:3" ht="12.75">
      <c r="A867" s="1"/>
      <c r="C867" s="10"/>
    </row>
    <row r="868" spans="1:3" ht="12.75">
      <c r="A868" s="1"/>
      <c r="C868" s="10"/>
    </row>
    <row r="869" spans="1:3" ht="12.75">
      <c r="A869" s="1"/>
      <c r="C869" s="10"/>
    </row>
    <row r="870" spans="1:3" ht="12.75">
      <c r="A870" s="1"/>
      <c r="C870" s="10"/>
    </row>
    <row r="871" spans="1:3" ht="12.75">
      <c r="A871" s="1"/>
      <c r="C871" s="10"/>
    </row>
    <row r="872" spans="1:3" ht="12.75">
      <c r="A872" s="1"/>
      <c r="C872" s="10"/>
    </row>
    <row r="873" spans="1:3" ht="12.75">
      <c r="A873" s="1"/>
      <c r="C873" s="10"/>
    </row>
    <row r="874" spans="1:3" ht="12.75">
      <c r="A874" s="1"/>
      <c r="C874" s="10"/>
    </row>
    <row r="875" spans="1:3" ht="12.75">
      <c r="A875" s="1"/>
      <c r="C875" s="10"/>
    </row>
    <row r="876" spans="1:3" ht="12.75">
      <c r="A876" s="1"/>
      <c r="C876" s="10"/>
    </row>
    <row r="877" spans="1:3" ht="12.75">
      <c r="A877" s="1"/>
      <c r="C877" s="10"/>
    </row>
    <row r="878" spans="1:3" ht="12.75">
      <c r="A878" s="1"/>
      <c r="C878" s="10"/>
    </row>
    <row r="879" spans="1:3" ht="12.75">
      <c r="A879" s="1"/>
      <c r="C879" s="10"/>
    </row>
    <row r="880" spans="1:3" ht="12.75">
      <c r="A880" s="1"/>
      <c r="C880" s="10"/>
    </row>
    <row r="881" spans="1:3" ht="12.75">
      <c r="A881" s="1"/>
      <c r="C881" s="10"/>
    </row>
    <row r="882" spans="1:3" ht="12.75">
      <c r="A882" s="1"/>
      <c r="C882" s="10"/>
    </row>
    <row r="883" spans="1:3" ht="12.75">
      <c r="A883" s="1"/>
      <c r="C883" s="10"/>
    </row>
    <row r="884" spans="1:3" ht="12.75">
      <c r="A884" s="1"/>
      <c r="C884" s="10"/>
    </row>
    <row r="885" spans="1:3" ht="12.75">
      <c r="A885" s="1"/>
      <c r="C885" s="10"/>
    </row>
    <row r="886" spans="1:3" ht="12.75">
      <c r="A886" s="1"/>
      <c r="C886" s="10"/>
    </row>
    <row r="887" spans="1:3" ht="12.75">
      <c r="A887" s="1"/>
      <c r="C887" s="10"/>
    </row>
    <row r="888" spans="1:3" ht="12.75">
      <c r="A888" s="1"/>
      <c r="C888" s="10"/>
    </row>
    <row r="889" spans="1:3" ht="12.75">
      <c r="A889" s="1"/>
      <c r="C889" s="10"/>
    </row>
    <row r="890" spans="1:3" ht="12.75">
      <c r="A890" s="1"/>
      <c r="C890" s="10"/>
    </row>
    <row r="891" spans="1:3" ht="12.75">
      <c r="A891" s="1"/>
      <c r="C891" s="10"/>
    </row>
    <row r="892" spans="1:3" ht="12.75">
      <c r="A892" s="1"/>
      <c r="C892" s="10"/>
    </row>
    <row r="893" spans="1:3" ht="12.75">
      <c r="A893" s="1"/>
      <c r="C893" s="10"/>
    </row>
    <row r="894" spans="1:3" ht="12.75">
      <c r="A894" s="1"/>
      <c r="C894" s="10"/>
    </row>
    <row r="895" spans="1:3" ht="12.75">
      <c r="A895" s="1"/>
      <c r="C895" s="10"/>
    </row>
    <row r="896" spans="1:3" ht="12.75">
      <c r="A896" s="1"/>
      <c r="C896" s="10"/>
    </row>
    <row r="897" spans="1:3" ht="12.75">
      <c r="A897" s="1"/>
      <c r="C897" s="10"/>
    </row>
    <row r="898" spans="1:3" ht="12.75">
      <c r="A898" s="1"/>
      <c r="C898" s="10"/>
    </row>
    <row r="899" spans="1:3" ht="12.75">
      <c r="A899" s="1"/>
      <c r="C899" s="10"/>
    </row>
    <row r="900" spans="1:3" ht="12.75">
      <c r="A900" s="1"/>
      <c r="C900" s="10"/>
    </row>
    <row r="901" spans="1:3" ht="12.75">
      <c r="A901" s="1"/>
      <c r="C901" s="10"/>
    </row>
    <row r="902" spans="1:3" ht="12.75">
      <c r="A902" s="1"/>
      <c r="C902" s="10"/>
    </row>
    <row r="903" spans="1:3" ht="12.75">
      <c r="A903" s="1"/>
      <c r="C903" s="10"/>
    </row>
    <row r="904" spans="1:3" ht="12.75">
      <c r="A904" s="1"/>
      <c r="C904" s="10"/>
    </row>
    <row r="905" spans="1:3" ht="12.75">
      <c r="A905" s="1"/>
      <c r="C905" s="10"/>
    </row>
    <row r="906" spans="1:3" ht="12.75">
      <c r="A906" s="1"/>
      <c r="C906" s="10"/>
    </row>
    <row r="907" spans="1:3" ht="12.75">
      <c r="A907" s="1"/>
      <c r="C907" s="10"/>
    </row>
    <row r="908" spans="1:3" ht="12.75">
      <c r="A908" s="1"/>
      <c r="C908" s="10"/>
    </row>
    <row r="909" spans="1:3" ht="12.75">
      <c r="A909" s="1"/>
      <c r="C909" s="10"/>
    </row>
    <row r="910" spans="1:3" ht="12.75">
      <c r="A910" s="1"/>
      <c r="C910" s="10"/>
    </row>
    <row r="911" spans="1:3" ht="12.75">
      <c r="A911" s="1"/>
      <c r="C911" s="10"/>
    </row>
    <row r="912" spans="1:3" ht="12.75">
      <c r="A912" s="1"/>
      <c r="C912" s="10"/>
    </row>
    <row r="913" spans="1:3" ht="12.75">
      <c r="A913" s="1"/>
      <c r="C913" s="10"/>
    </row>
    <row r="914" spans="1:3" ht="12.75">
      <c r="A914" s="1"/>
      <c r="C914" s="10"/>
    </row>
    <row r="915" spans="1:3" ht="12.75">
      <c r="A915" s="1"/>
      <c r="C915" s="10"/>
    </row>
    <row r="916" spans="1:3" ht="12.75">
      <c r="A916" s="1"/>
      <c r="C916" s="10"/>
    </row>
    <row r="917" spans="1:3" ht="12.75">
      <c r="A917" s="1"/>
      <c r="C917" s="10"/>
    </row>
    <row r="918" spans="1:3" ht="12.75">
      <c r="A918" s="1"/>
      <c r="C918" s="10"/>
    </row>
    <row r="919" spans="1:3" ht="12.75">
      <c r="A919" s="1"/>
      <c r="C919" s="10"/>
    </row>
    <row r="920" spans="1:3" ht="12.75">
      <c r="A920" s="1"/>
      <c r="C920" s="10"/>
    </row>
    <row r="921" spans="1:3" ht="12.75">
      <c r="A921" s="1"/>
      <c r="C921" s="10"/>
    </row>
    <row r="922" spans="1:3" ht="12.75">
      <c r="A922" s="1"/>
      <c r="C922" s="10"/>
    </row>
    <row r="923" spans="1:3" ht="12.75">
      <c r="A923" s="1"/>
      <c r="C923" s="10"/>
    </row>
    <row r="924" spans="1:3" ht="12.75">
      <c r="A924" s="1"/>
      <c r="C924" s="10"/>
    </row>
    <row r="925" spans="1:3" ht="12.75">
      <c r="A925" s="1"/>
      <c r="C925" s="10"/>
    </row>
    <row r="926" spans="1:3" ht="12.75">
      <c r="A926" s="1"/>
      <c r="C926" s="10"/>
    </row>
    <row r="927" spans="1:3" ht="12.75">
      <c r="A927" s="1"/>
      <c r="C927" s="10"/>
    </row>
    <row r="928" spans="1:3" ht="12.75">
      <c r="A928" s="1"/>
      <c r="C928" s="10"/>
    </row>
    <row r="929" spans="1:3" ht="12.75">
      <c r="A929" s="1"/>
      <c r="C929" s="10"/>
    </row>
    <row r="930" spans="1:3" ht="12.75">
      <c r="A930" s="1"/>
      <c r="C930" s="10"/>
    </row>
    <row r="931" spans="1:3" ht="12.75">
      <c r="A931" s="1"/>
      <c r="C931" s="10"/>
    </row>
    <row r="932" spans="1:3" ht="12.75">
      <c r="A932" s="1"/>
      <c r="C932" s="10"/>
    </row>
    <row r="933" spans="1:3" ht="12.75">
      <c r="A933" s="1"/>
      <c r="C933" s="10"/>
    </row>
    <row r="934" spans="1:3" ht="12.75">
      <c r="A934" s="1"/>
      <c r="C934" s="10"/>
    </row>
    <row r="935" spans="1:3" ht="12.75">
      <c r="A935" s="1"/>
      <c r="C935" s="10"/>
    </row>
    <row r="936" spans="1:3" ht="12.75">
      <c r="A936" s="1"/>
      <c r="C936" s="10"/>
    </row>
    <row r="937" spans="1:3" ht="12.75">
      <c r="A937" s="1"/>
      <c r="C937" s="10"/>
    </row>
    <row r="938" spans="1:3" ht="12.75">
      <c r="A938" s="1"/>
      <c r="C938" s="10"/>
    </row>
    <row r="939" spans="1:3" ht="12.75">
      <c r="A939" s="1"/>
      <c r="C939" s="10"/>
    </row>
    <row r="940" spans="1:3" ht="12.75">
      <c r="A940" s="1"/>
      <c r="C940" s="10"/>
    </row>
    <row r="941" spans="1:3" ht="12.75">
      <c r="A941" s="1"/>
      <c r="C941" s="10"/>
    </row>
    <row r="942" spans="1:3" ht="12.75">
      <c r="A942" s="1"/>
      <c r="C942" s="10"/>
    </row>
    <row r="943" spans="1:3" ht="12.75">
      <c r="A943" s="1"/>
      <c r="C943" s="10"/>
    </row>
    <row r="944" spans="1:3" ht="12.75">
      <c r="A944" s="1"/>
      <c r="C944" s="10"/>
    </row>
    <row r="945" spans="1:3" ht="12.75">
      <c r="A945" s="1"/>
      <c r="C945" s="10"/>
    </row>
    <row r="946" spans="1:3" ht="12.75">
      <c r="A946" s="1"/>
      <c r="C946" s="10"/>
    </row>
    <row r="947" spans="1:3" ht="12.75">
      <c r="A947" s="1"/>
      <c r="C947" s="10"/>
    </row>
    <row r="948" spans="1:3" ht="12.75">
      <c r="A948" s="1"/>
      <c r="C948" s="10"/>
    </row>
    <row r="949" spans="1:3" ht="12.75">
      <c r="A949" s="1"/>
      <c r="C949" s="10"/>
    </row>
    <row r="950" spans="1:3" ht="12.75">
      <c r="A950" s="1"/>
      <c r="C950" s="10"/>
    </row>
    <row r="951" spans="1:3" ht="12.75">
      <c r="A951" s="1"/>
      <c r="C951" s="10"/>
    </row>
    <row r="952" spans="1:3" ht="12.75">
      <c r="A952" s="1"/>
      <c r="C952" s="10"/>
    </row>
    <row r="953" spans="1:3" ht="12.75">
      <c r="A953" s="1"/>
      <c r="C953" s="10"/>
    </row>
    <row r="954" spans="1:3" ht="12.75">
      <c r="A954" s="1"/>
      <c r="C954" s="10"/>
    </row>
    <row r="955" spans="1:3" ht="12.75">
      <c r="A955" s="1"/>
      <c r="C955" s="10"/>
    </row>
    <row r="956" spans="1:3" ht="12.75">
      <c r="A956" s="1"/>
      <c r="C956" s="10"/>
    </row>
    <row r="957" spans="1:3" ht="12.75">
      <c r="A957" s="1"/>
      <c r="C957" s="10"/>
    </row>
    <row r="958" spans="1:3" ht="12.75">
      <c r="A958" s="1"/>
      <c r="C958" s="10"/>
    </row>
    <row r="959" spans="1:3" ht="12.75">
      <c r="A959" s="1"/>
      <c r="C959" s="10"/>
    </row>
    <row r="960" spans="1:3" ht="12.75">
      <c r="A960" s="1"/>
      <c r="C960" s="10"/>
    </row>
    <row r="961" spans="1:3" ht="12.75">
      <c r="A961" s="1"/>
      <c r="C961" s="10"/>
    </row>
    <row r="962" spans="1:3" ht="12.75">
      <c r="A962" s="1"/>
      <c r="C962" s="10"/>
    </row>
    <row r="963" spans="1:3" ht="12.75">
      <c r="A963" s="1"/>
      <c r="C963" s="10"/>
    </row>
    <row r="964" spans="1:3" ht="12.75">
      <c r="A964" s="1"/>
      <c r="C964" s="10"/>
    </row>
    <row r="965" spans="1:3" ht="12.75">
      <c r="A965" s="1"/>
      <c r="C965" s="10"/>
    </row>
    <row r="966" spans="1:3" ht="12.75">
      <c r="A966" s="1"/>
      <c r="C966" s="10"/>
    </row>
    <row r="967" spans="1:3" ht="12.75">
      <c r="A967" s="1"/>
      <c r="C967" s="10"/>
    </row>
    <row r="968" spans="1:3" ht="12.75">
      <c r="A968" s="1"/>
      <c r="C968" s="10"/>
    </row>
    <row r="969" spans="1:3" ht="12.75">
      <c r="A969" s="1"/>
      <c r="C969" s="10"/>
    </row>
    <row r="970" spans="1:3" ht="12.75">
      <c r="A970" s="1"/>
      <c r="C970" s="10"/>
    </row>
    <row r="971" spans="1:3" ht="12.75">
      <c r="A971" s="1"/>
      <c r="C971" s="10"/>
    </row>
    <row r="972" spans="1:3" ht="12.75">
      <c r="A972" s="1"/>
      <c r="C972" s="10"/>
    </row>
    <row r="973" spans="1:3" ht="12.75">
      <c r="A973" s="1"/>
      <c r="C973" s="10"/>
    </row>
    <row r="974" spans="1:3" ht="12.75">
      <c r="A974" s="1"/>
      <c r="C974" s="10"/>
    </row>
    <row r="975" spans="1:3" ht="12.75">
      <c r="A975" s="1"/>
      <c r="C975" s="10"/>
    </row>
    <row r="976" spans="1:3" ht="12.75">
      <c r="A976" s="1"/>
      <c r="C976" s="10"/>
    </row>
    <row r="977" spans="1:3" ht="12.75">
      <c r="A977" s="1"/>
      <c r="C977" s="10"/>
    </row>
    <row r="978" spans="1:3" ht="12.75">
      <c r="A978" s="1"/>
      <c r="C978" s="10"/>
    </row>
    <row r="979" spans="1:3" ht="12.75">
      <c r="A979" s="1"/>
      <c r="C979" s="10"/>
    </row>
    <row r="980" spans="1:3" ht="12.75">
      <c r="A980" s="1"/>
      <c r="C980" s="10"/>
    </row>
    <row r="981" spans="1:3" ht="12.75">
      <c r="A981" s="1"/>
      <c r="C981" s="10"/>
    </row>
    <row r="982" spans="1:3" ht="12.75">
      <c r="A982" s="1"/>
      <c r="C982" s="10"/>
    </row>
    <row r="983" spans="1:3" ht="12.75">
      <c r="A983" s="1"/>
      <c r="C983" s="10"/>
    </row>
    <row r="984" spans="1:3" ht="12.75">
      <c r="A984" s="1"/>
      <c r="C984" s="10"/>
    </row>
    <row r="985" spans="1:3" ht="12.75">
      <c r="A985" s="1"/>
      <c r="C985" s="10"/>
    </row>
    <row r="986" spans="1:3" ht="12.75">
      <c r="A986" s="1"/>
      <c r="C986" s="10"/>
    </row>
    <row r="987" spans="1:3" ht="12.75">
      <c r="A987" s="1"/>
      <c r="C987" s="10"/>
    </row>
    <row r="988" spans="1:3" ht="12.75">
      <c r="A988" s="1"/>
      <c r="C988" s="10"/>
    </row>
    <row r="989" spans="1:3" ht="12.75">
      <c r="A989" s="1"/>
      <c r="C989" s="10"/>
    </row>
    <row r="990" spans="1:3" ht="12.75">
      <c r="A990" s="1"/>
      <c r="C990" s="10"/>
    </row>
    <row r="991" spans="1:3" ht="12.75">
      <c r="A991" s="1"/>
      <c r="C991" s="10"/>
    </row>
    <row r="992" spans="1:3" ht="12.75">
      <c r="A992" s="1"/>
      <c r="C992" s="10"/>
    </row>
    <row r="993" spans="1:3" ht="12.75">
      <c r="A993" s="1"/>
      <c r="C993" s="10"/>
    </row>
    <row r="994" spans="1:3" ht="12.75">
      <c r="A994" s="1"/>
      <c r="C994" s="10"/>
    </row>
    <row r="995" spans="1:3" ht="12.75">
      <c r="A995" s="1"/>
      <c r="C995" s="10"/>
    </row>
    <row r="996" spans="1:3" ht="12.75">
      <c r="A996" s="1"/>
      <c r="C996" s="10"/>
    </row>
    <row r="997" spans="1:3" ht="12.75">
      <c r="A997" s="1"/>
      <c r="C997" s="10"/>
    </row>
    <row r="998" spans="1:3" ht="12.75">
      <c r="A998" s="1"/>
      <c r="C998" s="10"/>
    </row>
    <row r="999" spans="1:3" ht="12.75">
      <c r="A999" s="1"/>
      <c r="C999" s="10"/>
    </row>
    <row r="1000" spans="1:3" ht="12.75">
      <c r="A1000" s="1"/>
      <c r="C1000" s="10"/>
    </row>
    <row r="1001" spans="1:3" ht="12.75">
      <c r="A1001" s="1"/>
      <c r="C1001" s="10"/>
    </row>
    <row r="1002" spans="1:3" ht="12.75">
      <c r="A1002" s="1"/>
      <c r="C1002" s="10"/>
    </row>
    <row r="1003" spans="1:3" ht="12.75">
      <c r="A1003" s="1"/>
      <c r="C1003" s="10"/>
    </row>
    <row r="1004" spans="1:3" ht="12.75">
      <c r="A1004" s="1"/>
      <c r="C1004" s="10"/>
    </row>
    <row r="1005" spans="1:3" ht="12.75">
      <c r="A1005" s="1"/>
      <c r="C1005" s="10"/>
    </row>
    <row r="1006" spans="1:3" ht="12.75">
      <c r="A1006" s="1"/>
      <c r="C1006" s="10"/>
    </row>
    <row r="1007" spans="1:3" ht="12.75">
      <c r="A1007" s="1"/>
      <c r="C1007" s="10"/>
    </row>
    <row r="1008" spans="1:3" ht="12.75">
      <c r="A1008" s="1"/>
      <c r="C1008" s="10"/>
    </row>
    <row r="1009" spans="1:3" ht="12.75">
      <c r="A1009" s="1"/>
      <c r="C1009" s="10"/>
    </row>
    <row r="1010" spans="1:3" ht="12.75">
      <c r="A1010" s="1"/>
      <c r="C1010" s="10"/>
    </row>
    <row r="1011" spans="1:3" ht="12.75">
      <c r="A1011" s="1"/>
      <c r="C1011" s="10"/>
    </row>
    <row r="1012" spans="1:3" ht="12.75">
      <c r="A1012" s="1"/>
      <c r="C1012" s="10"/>
    </row>
    <row r="1013" spans="1:3" ht="12.75">
      <c r="A1013" s="1"/>
      <c r="C1013" s="10"/>
    </row>
    <row r="1014" spans="1:3" ht="12.75">
      <c r="A1014" s="1"/>
      <c r="C1014" s="10"/>
    </row>
    <row r="1015" spans="1:3" ht="12.75">
      <c r="A1015" s="1"/>
      <c r="C1015" s="10"/>
    </row>
    <row r="1016" spans="1:3" ht="12.75">
      <c r="A1016" s="1"/>
      <c r="C1016" s="10"/>
    </row>
    <row r="1017" spans="1:3" ht="12.75">
      <c r="A1017" s="1"/>
      <c r="C1017" s="10"/>
    </row>
    <row r="1018" spans="1:3" ht="12.75">
      <c r="A1018" s="1"/>
      <c r="C1018" s="10"/>
    </row>
    <row r="1019" spans="1:3" ht="12.75">
      <c r="A1019" s="1"/>
      <c r="C1019" s="10"/>
    </row>
    <row r="1020" spans="1:3" ht="12.75">
      <c r="A1020" s="1"/>
      <c r="C1020" s="10"/>
    </row>
    <row r="1021" spans="1:3" ht="12.75">
      <c r="A1021" s="1"/>
      <c r="C1021" s="10"/>
    </row>
    <row r="1022" spans="1:3" ht="12.75">
      <c r="A1022" s="1"/>
      <c r="C1022" s="10"/>
    </row>
    <row r="1023" spans="1:3" ht="12.75">
      <c r="A1023" s="1"/>
      <c r="C1023" s="10"/>
    </row>
    <row r="1024" spans="1:3" ht="12.75">
      <c r="A1024" s="1"/>
      <c r="C1024" s="10"/>
    </row>
    <row r="1025" spans="1:3" ht="12.75">
      <c r="A1025" s="1"/>
      <c r="C1025" s="10"/>
    </row>
    <row r="1026" spans="1:3" ht="12.75">
      <c r="A1026" s="1"/>
      <c r="C1026" s="10"/>
    </row>
    <row r="1027" spans="1:3" ht="12.75">
      <c r="A1027" s="1"/>
      <c r="C1027" s="10"/>
    </row>
    <row r="1028" spans="1:3" ht="12.75">
      <c r="A1028" s="1"/>
      <c r="C1028" s="10"/>
    </row>
    <row r="1029" spans="1:3" ht="12.75">
      <c r="A1029" s="1"/>
      <c r="C1029" s="10"/>
    </row>
    <row r="1030" spans="1:3" ht="12.75">
      <c r="A1030" s="1"/>
      <c r="C1030" s="10"/>
    </row>
    <row r="1031" spans="1:3" ht="12.75">
      <c r="A1031" s="1"/>
      <c r="C1031" s="10"/>
    </row>
    <row r="1032" spans="1:3" ht="12.75">
      <c r="A1032" s="1"/>
      <c r="C1032" s="10"/>
    </row>
    <row r="1033" spans="1:3" ht="12.75">
      <c r="A1033" s="1"/>
      <c r="C1033" s="10"/>
    </row>
    <row r="1034" spans="1:3" ht="12.75">
      <c r="A1034" s="1"/>
      <c r="C1034" s="10"/>
    </row>
    <row r="1035" spans="1:3" ht="12.75">
      <c r="A1035" s="1"/>
      <c r="C1035" s="10"/>
    </row>
    <row r="1036" spans="1:3" ht="12.75">
      <c r="A1036" s="1"/>
      <c r="C1036" s="10"/>
    </row>
    <row r="1037" spans="1:3" ht="12.75">
      <c r="A1037" s="1"/>
      <c r="C1037" s="10"/>
    </row>
    <row r="1038" spans="1:3" ht="12.75">
      <c r="A1038" s="1"/>
      <c r="C1038" s="10"/>
    </row>
    <row r="1039" spans="1:3" ht="12.75">
      <c r="A1039" s="1"/>
      <c r="C1039" s="10"/>
    </row>
    <row r="1040" spans="1:3" ht="12.75">
      <c r="A1040" s="1"/>
      <c r="C1040" s="10"/>
    </row>
    <row r="1041" spans="1:3" ht="12.75">
      <c r="A1041" s="1"/>
      <c r="C1041" s="10"/>
    </row>
    <row r="1042" spans="1:3" ht="12.75">
      <c r="A1042" s="1"/>
      <c r="C1042" s="10"/>
    </row>
    <row r="1043" spans="1:3" ht="12.75">
      <c r="A1043" s="1"/>
      <c r="C1043" s="10"/>
    </row>
    <row r="1044" spans="1:3" ht="12.75">
      <c r="A1044" s="1"/>
      <c r="C1044" s="10"/>
    </row>
    <row r="1045" spans="1:3" ht="12.75">
      <c r="A1045" s="1"/>
      <c r="C1045" s="10"/>
    </row>
    <row r="1046" spans="1:3" ht="12.75">
      <c r="A1046" s="1"/>
      <c r="C1046" s="10"/>
    </row>
    <row r="1047" spans="1:3" ht="12.75">
      <c r="A1047" s="1"/>
      <c r="C1047" s="10"/>
    </row>
    <row r="1048" spans="1:3" ht="12.75">
      <c r="A1048" s="1"/>
      <c r="C1048" s="10"/>
    </row>
    <row r="1049" spans="1:3" ht="12.75">
      <c r="A1049" s="1"/>
      <c r="C1049" s="10"/>
    </row>
    <row r="1050" spans="1:3" ht="12.75">
      <c r="A1050" s="1"/>
      <c r="C1050" s="10"/>
    </row>
    <row r="1051" spans="1:3" ht="12.75">
      <c r="A1051" s="1"/>
      <c r="C1051" s="10"/>
    </row>
    <row r="1052" spans="1:3" ht="12.75">
      <c r="A1052" s="1"/>
      <c r="C1052" s="10"/>
    </row>
    <row r="1053" spans="1:3" ht="12.75">
      <c r="A1053" s="1"/>
      <c r="C1053" s="10"/>
    </row>
    <row r="1054" spans="1:3" ht="12.75">
      <c r="A1054" s="1"/>
      <c r="C1054" s="10"/>
    </row>
    <row r="1055" spans="1:3" ht="12.75">
      <c r="A1055" s="1"/>
      <c r="C1055" s="10"/>
    </row>
    <row r="1056" spans="1:3" ht="12.75">
      <c r="A1056" s="1"/>
      <c r="C1056" s="10"/>
    </row>
    <row r="1057" spans="1:3" ht="12.75">
      <c r="A1057" s="1"/>
      <c r="C1057" s="10"/>
    </row>
    <row r="1058" spans="1:3" ht="12.75">
      <c r="A1058" s="1"/>
      <c r="C1058" s="10"/>
    </row>
    <row r="1059" spans="1:3" ht="12.75">
      <c r="A1059" s="1"/>
      <c r="C1059" s="10"/>
    </row>
    <row r="1060" spans="1:3" ht="12.75">
      <c r="A1060" s="1"/>
      <c r="C1060" s="10"/>
    </row>
    <row r="1061" spans="1:3" ht="12.75">
      <c r="A1061" s="1"/>
      <c r="C1061" s="10"/>
    </row>
    <row r="1062" spans="1:3" ht="12.75">
      <c r="A1062" s="1"/>
      <c r="C1062" s="10"/>
    </row>
    <row r="1063" spans="1:3" ht="12.75">
      <c r="A1063" s="1"/>
      <c r="C1063" s="10"/>
    </row>
    <row r="1064" spans="1:3" ht="12.75">
      <c r="A1064" s="1"/>
      <c r="C1064" s="10"/>
    </row>
    <row r="1065" spans="1:3" ht="12.75">
      <c r="A1065" s="1"/>
      <c r="C1065" s="10"/>
    </row>
    <row r="1066" spans="1:3" ht="12.75">
      <c r="A1066" s="1"/>
      <c r="C1066" s="10"/>
    </row>
    <row r="1067" spans="1:3" ht="12.75">
      <c r="A1067" s="1"/>
      <c r="C1067" s="10"/>
    </row>
    <row r="1068" spans="1:3" ht="12.75">
      <c r="A1068" s="1"/>
      <c r="C1068" s="10"/>
    </row>
    <row r="1069" spans="1:3" ht="12.75">
      <c r="A1069" s="1"/>
      <c r="C1069" s="10"/>
    </row>
    <row r="1070" spans="1:3" ht="12.75">
      <c r="A1070" s="1"/>
      <c r="C1070" s="10"/>
    </row>
    <row r="1071" spans="1:3" ht="12.75">
      <c r="A1071" s="1"/>
      <c r="C1071" s="10"/>
    </row>
    <row r="1072" spans="1:3" ht="12.75">
      <c r="A1072" s="1"/>
      <c r="C1072" s="10"/>
    </row>
    <row r="1073" spans="1:3" ht="12.75">
      <c r="A1073" s="1"/>
      <c r="C1073" s="10"/>
    </row>
    <row r="1074" spans="1:3" ht="12.75">
      <c r="A1074" s="1"/>
      <c r="C1074" s="10"/>
    </row>
    <row r="1075" spans="1:3" ht="12.75">
      <c r="A1075" s="1"/>
      <c r="C1075" s="10"/>
    </row>
    <row r="1076" spans="1:3" ht="12.75">
      <c r="A1076" s="1"/>
      <c r="C1076" s="10"/>
    </row>
    <row r="1077" spans="1:3" ht="12.75">
      <c r="A1077" s="1"/>
      <c r="C1077" s="10"/>
    </row>
    <row r="1078" spans="1:3" ht="12.75">
      <c r="A1078" s="1"/>
      <c r="C1078" s="10"/>
    </row>
    <row r="1079" spans="1:3" ht="12.75">
      <c r="A1079" s="1"/>
      <c r="C1079" s="10"/>
    </row>
    <row r="1080" spans="1:3" ht="12.75">
      <c r="A1080" s="1"/>
      <c r="C1080" s="10"/>
    </row>
    <row r="1081" spans="1:3" ht="12.75">
      <c r="A1081" s="1"/>
      <c r="C1081" s="10"/>
    </row>
    <row r="1082" spans="1:3" ht="12.75">
      <c r="A1082" s="1"/>
      <c r="C1082" s="10"/>
    </row>
    <row r="1083" spans="1:3" ht="12.75">
      <c r="A1083" s="1"/>
      <c r="C1083" s="10"/>
    </row>
    <row r="1084" spans="1:3" ht="12.75">
      <c r="A1084" s="1"/>
      <c r="C1084" s="10"/>
    </row>
    <row r="1085" spans="1:3" ht="12.75">
      <c r="A1085" s="1"/>
      <c r="C1085" s="10"/>
    </row>
    <row r="1086" spans="1:3" ht="12.75">
      <c r="A1086" s="1"/>
      <c r="C1086" s="10"/>
    </row>
    <row r="1087" spans="1:3" ht="12.75">
      <c r="A1087" s="1"/>
      <c r="C1087" s="10"/>
    </row>
    <row r="1088" spans="1:3" ht="12.75">
      <c r="A1088" s="1"/>
      <c r="C1088" s="10"/>
    </row>
    <row r="1089" spans="1:3" ht="12.75">
      <c r="A1089" s="1"/>
      <c r="C1089" s="10"/>
    </row>
    <row r="1090" spans="1:3" ht="12.75">
      <c r="A1090" s="1"/>
      <c r="C1090" s="10"/>
    </row>
    <row r="1091" spans="1:3" ht="12.75">
      <c r="A1091" s="1"/>
      <c r="C1091" s="10"/>
    </row>
    <row r="1092" spans="1:3" ht="12.75">
      <c r="A1092" s="1"/>
      <c r="C1092" s="10"/>
    </row>
    <row r="1093" spans="1:3" ht="12.75">
      <c r="A1093" s="1"/>
      <c r="C1093" s="10"/>
    </row>
    <row r="1094" spans="1:3" ht="12.75">
      <c r="A1094" s="1"/>
      <c r="C1094" s="10"/>
    </row>
    <row r="1095" spans="1:3" ht="12.75">
      <c r="A1095" s="1"/>
      <c r="C1095" s="10"/>
    </row>
    <row r="1096" spans="1:3" ht="12.75">
      <c r="A1096" s="1"/>
      <c r="C1096" s="10"/>
    </row>
    <row r="1097" spans="1:3" ht="12.75">
      <c r="A1097" s="1"/>
      <c r="C1097" s="10"/>
    </row>
    <row r="1098" spans="1:3" ht="12.75">
      <c r="A1098" s="1"/>
      <c r="C1098" s="10"/>
    </row>
    <row r="1099" spans="1:3" ht="12.75">
      <c r="A1099" s="1"/>
      <c r="C1099" s="10"/>
    </row>
    <row r="1100" spans="1:3" ht="12.75">
      <c r="A1100" s="1"/>
      <c r="C1100" s="10"/>
    </row>
    <row r="1101" spans="1:3" ht="12.75">
      <c r="A1101" s="1"/>
      <c r="C1101" s="10"/>
    </row>
    <row r="1102" spans="1:3" ht="12.75">
      <c r="A1102" s="1"/>
      <c r="C1102" s="10"/>
    </row>
    <row r="1103" spans="1:3" ht="12.75">
      <c r="A1103" s="1"/>
      <c r="C1103" s="10"/>
    </row>
    <row r="1104" spans="1:3" ht="12.75">
      <c r="A1104" s="1"/>
      <c r="C1104" s="10"/>
    </row>
    <row r="1105" spans="1:3" ht="12.75">
      <c r="A1105" s="1"/>
      <c r="C1105" s="10"/>
    </row>
    <row r="1106" spans="1:3" ht="12.75">
      <c r="A1106" s="1"/>
      <c r="C1106" s="10"/>
    </row>
    <row r="1107" spans="1:3" ht="12.75">
      <c r="A1107" s="1"/>
      <c r="C1107" s="10"/>
    </row>
    <row r="1108" spans="1:3" ht="12.75">
      <c r="A1108" s="1"/>
      <c r="C1108" s="10"/>
    </row>
    <row r="1109" spans="1:3" ht="12.75">
      <c r="A1109" s="1"/>
      <c r="C1109" s="10"/>
    </row>
    <row r="1110" spans="1:3" ht="12.75">
      <c r="A1110" s="1"/>
      <c r="C1110" s="10"/>
    </row>
    <row r="1111" spans="1:3" ht="12.75">
      <c r="A1111" s="1"/>
      <c r="C1111" s="10"/>
    </row>
    <row r="1112" spans="1:3" ht="12.75">
      <c r="A1112" s="1"/>
      <c r="C1112" s="10"/>
    </row>
    <row r="1113" spans="1:3" ht="12.75">
      <c r="A1113" s="1"/>
      <c r="C1113" s="10"/>
    </row>
    <row r="1114" spans="1:3" ht="12.75">
      <c r="A1114" s="1"/>
      <c r="C1114" s="10"/>
    </row>
    <row r="1115" spans="1:3" ht="12.75">
      <c r="A1115" s="1"/>
      <c r="C1115" s="10"/>
    </row>
    <row r="1116" spans="1:3" ht="12.75">
      <c r="A1116" s="1"/>
      <c r="C1116" s="10"/>
    </row>
    <row r="1117" spans="1:3" ht="12.75">
      <c r="A1117" s="1"/>
      <c r="C1117" s="10"/>
    </row>
    <row r="1118" spans="1:3" ht="12.75">
      <c r="A1118" s="1"/>
      <c r="C1118" s="10"/>
    </row>
    <row r="1119" spans="1:3" ht="12.75">
      <c r="A1119" s="1"/>
      <c r="C1119" s="10"/>
    </row>
    <row r="1120" spans="1:3" ht="12.75">
      <c r="A1120" s="1"/>
      <c r="C1120" s="10"/>
    </row>
    <row r="1121" spans="1:3" ht="12.75">
      <c r="A1121" s="1"/>
      <c r="C1121" s="10"/>
    </row>
    <row r="1122" spans="1:3" ht="12.75">
      <c r="A1122" s="1"/>
      <c r="C1122" s="10"/>
    </row>
    <row r="1123" spans="1:3" ht="12.75">
      <c r="A1123" s="1"/>
      <c r="C1123" s="10"/>
    </row>
    <row r="1124" spans="1:3" ht="12.75">
      <c r="A1124" s="1"/>
      <c r="C1124" s="10"/>
    </row>
    <row r="1125" spans="1:3" ht="12.75">
      <c r="A1125" s="1"/>
      <c r="C1125" s="10"/>
    </row>
    <row r="1126" spans="1:3" ht="12.75">
      <c r="A1126" s="1"/>
      <c r="C1126" s="10"/>
    </row>
    <row r="1127" spans="1:3" ht="12.75">
      <c r="A1127" s="1"/>
      <c r="C1127" s="10"/>
    </row>
    <row r="1128" spans="1:3" ht="12.75">
      <c r="A1128" s="1"/>
      <c r="C1128" s="10"/>
    </row>
    <row r="1129" spans="1:3" ht="12.75">
      <c r="A1129" s="1"/>
      <c r="C1129" s="10"/>
    </row>
    <row r="1130" spans="1:3" ht="12.75">
      <c r="A1130" s="1"/>
      <c r="C1130" s="10"/>
    </row>
    <row r="1131" spans="1:3" ht="12.75">
      <c r="A1131" s="1"/>
      <c r="C1131" s="10"/>
    </row>
    <row r="1132" spans="1:3" ht="12.75">
      <c r="A1132" s="1"/>
      <c r="C1132" s="10"/>
    </row>
    <row r="1133" spans="1:3" ht="12.75">
      <c r="A1133" s="1"/>
      <c r="C1133" s="10"/>
    </row>
    <row r="1134" spans="1:3" ht="12.75">
      <c r="A1134" s="1"/>
      <c r="C1134" s="10"/>
    </row>
    <row r="1135" spans="1:3" ht="12.75">
      <c r="A1135" s="1"/>
      <c r="C1135" s="10"/>
    </row>
    <row r="1136" spans="1:3" ht="12.75">
      <c r="A1136" s="1"/>
      <c r="C1136" s="10"/>
    </row>
    <row r="1137" spans="1:3" ht="12.75">
      <c r="A1137" s="1"/>
      <c r="C1137" s="10"/>
    </row>
    <row r="1138" spans="1:3" ht="12.75">
      <c r="A1138" s="1"/>
      <c r="C1138" s="10"/>
    </row>
    <row r="1139" spans="1:3" ht="12.75">
      <c r="A1139" s="1"/>
      <c r="C1139" s="10"/>
    </row>
    <row r="1140" spans="1:3" ht="12.75">
      <c r="A1140" s="1"/>
      <c r="C1140" s="10"/>
    </row>
    <row r="1141" spans="1:3" ht="12.75">
      <c r="A1141" s="1"/>
      <c r="C1141" s="10"/>
    </row>
    <row r="1142" spans="1:3" ht="12.75">
      <c r="A1142" s="1"/>
      <c r="C1142" s="10"/>
    </row>
    <row r="1143" spans="1:3" ht="12.75">
      <c r="A1143" s="1"/>
      <c r="C1143" s="10"/>
    </row>
    <row r="1144" spans="1:3" ht="12.75">
      <c r="A1144" s="1"/>
      <c r="C1144" s="10"/>
    </row>
    <row r="1145" spans="1:3" ht="12.75">
      <c r="A1145" s="1"/>
      <c r="C1145" s="10"/>
    </row>
    <row r="1146" spans="1:3" ht="12.75">
      <c r="A1146" s="1"/>
      <c r="C1146" s="10"/>
    </row>
    <row r="1147" spans="1:3" ht="12.75">
      <c r="A1147" s="1"/>
      <c r="C1147" s="10"/>
    </row>
    <row r="1148" spans="1:3" ht="12.75">
      <c r="A1148" s="1"/>
      <c r="C1148" s="10"/>
    </row>
    <row r="1149" spans="1:3" ht="12.75">
      <c r="A1149" s="1"/>
      <c r="C1149" s="10"/>
    </row>
    <row r="1150" spans="1:3" ht="12.75">
      <c r="A1150" s="1"/>
      <c r="C1150" s="10"/>
    </row>
    <row r="1151" spans="1:3" ht="12.75">
      <c r="A1151" s="1"/>
      <c r="C1151" s="10"/>
    </row>
    <row r="1152" spans="1:3" ht="12.75">
      <c r="A1152" s="1"/>
      <c r="C1152" s="10"/>
    </row>
    <row r="1153" spans="1:3" ht="12.75">
      <c r="A1153" s="1"/>
      <c r="C1153" s="10"/>
    </row>
    <row r="1154" spans="1:3" ht="12.75">
      <c r="A1154" s="1"/>
      <c r="C1154" s="10"/>
    </row>
    <row r="1155" spans="1:3" ht="12.75">
      <c r="A1155" s="1"/>
      <c r="C1155" s="10"/>
    </row>
    <row r="1156" spans="1:3" ht="12.75">
      <c r="A1156" s="1"/>
      <c r="C1156" s="10"/>
    </row>
    <row r="1157" spans="1:3" ht="12.75">
      <c r="A1157" s="1"/>
      <c r="C1157" s="10"/>
    </row>
    <row r="1158" spans="1:3" ht="12.75">
      <c r="A1158" s="1"/>
      <c r="C1158" s="10"/>
    </row>
    <row r="1159" spans="1:3" ht="12.75">
      <c r="A1159" s="1"/>
      <c r="C1159" s="10"/>
    </row>
    <row r="1160" spans="1:3" ht="12.75">
      <c r="A1160" s="1"/>
      <c r="C1160" s="10"/>
    </row>
    <row r="1161" spans="1:3" ht="12.75">
      <c r="A1161" s="1"/>
      <c r="C1161" s="10"/>
    </row>
    <row r="1162" spans="1:3" ht="12.75">
      <c r="A1162" s="1"/>
      <c r="C1162" s="10"/>
    </row>
    <row r="1163" spans="1:3" ht="12.75">
      <c r="A1163" s="1"/>
      <c r="C1163" s="10"/>
    </row>
    <row r="1164" spans="1:3" ht="12.75">
      <c r="A1164" s="1"/>
      <c r="C1164" s="10"/>
    </row>
    <row r="1165" spans="1:3" ht="12.75">
      <c r="A1165" s="1"/>
      <c r="C1165" s="10"/>
    </row>
    <row r="1166" spans="1:3" ht="12.75">
      <c r="A1166" s="1"/>
      <c r="C1166" s="10"/>
    </row>
    <row r="1167" spans="1:3" ht="12.75">
      <c r="A1167" s="1"/>
      <c r="C1167" s="10"/>
    </row>
    <row r="1168" spans="1:3" ht="12.75">
      <c r="A1168" s="1"/>
      <c r="C1168" s="10"/>
    </row>
    <row r="1169" spans="1:3" ht="12.75">
      <c r="A1169" s="1"/>
      <c r="C1169" s="10"/>
    </row>
    <row r="1170" spans="1:3" ht="12.75">
      <c r="A1170" s="1"/>
      <c r="C1170" s="10"/>
    </row>
    <row r="1171" spans="1:3" ht="12.75">
      <c r="A1171" s="1"/>
      <c r="C1171" s="10"/>
    </row>
    <row r="1172" spans="1:3" ht="12.75">
      <c r="A1172" s="1"/>
      <c r="C1172" s="10"/>
    </row>
    <row r="1173" spans="1:3" ht="12.75">
      <c r="A1173" s="1"/>
      <c r="C1173" s="10"/>
    </row>
    <row r="1174" spans="1:3" ht="12.75">
      <c r="A1174" s="1"/>
      <c r="C1174" s="10"/>
    </row>
    <row r="1175" spans="1:3" ht="12.75">
      <c r="A1175" s="1"/>
      <c r="C1175" s="10"/>
    </row>
    <row r="1176" spans="1:3" ht="12.75">
      <c r="A1176" s="1"/>
      <c r="C1176" s="10"/>
    </row>
    <row r="1177" spans="1:3" ht="12.75">
      <c r="A1177" s="1"/>
      <c r="C1177" s="10"/>
    </row>
    <row r="1178" spans="1:3" ht="12.75">
      <c r="A1178" s="1"/>
      <c r="C1178" s="10"/>
    </row>
    <row r="1179" spans="1:3" ht="12.75">
      <c r="A1179" s="1"/>
      <c r="C1179" s="10"/>
    </row>
    <row r="1180" spans="1:3" ht="12.75">
      <c r="A1180" s="1"/>
      <c r="C1180" s="10"/>
    </row>
    <row r="1181" spans="1:3" ht="12.75">
      <c r="A1181" s="1"/>
      <c r="C1181" s="10"/>
    </row>
    <row r="1182" spans="1:3" ht="12.75">
      <c r="A1182" s="1"/>
      <c r="C1182" s="10"/>
    </row>
    <row r="1183" spans="1:3" ht="12.75">
      <c r="A1183" s="1"/>
      <c r="C1183" s="10"/>
    </row>
    <row r="1184" spans="1:3" ht="12.75">
      <c r="A1184" s="1"/>
      <c r="C1184" s="10"/>
    </row>
    <row r="1185" spans="1:3" ht="12.75">
      <c r="A1185" s="1"/>
      <c r="C1185" s="10"/>
    </row>
    <row r="1186" spans="1:3" ht="12.75">
      <c r="A1186" s="1"/>
      <c r="C1186" s="10"/>
    </row>
    <row r="1187" spans="1:3" ht="12.75">
      <c r="A1187" s="1"/>
      <c r="C1187" s="10"/>
    </row>
    <row r="1188" spans="1:3" ht="12.75">
      <c r="A1188" s="1"/>
      <c r="C1188" s="10"/>
    </row>
    <row r="1189" spans="1:3" ht="12.75">
      <c r="A1189" s="1"/>
      <c r="C1189" s="10"/>
    </row>
    <row r="1190" spans="1:3" ht="12.75">
      <c r="A1190" s="1"/>
      <c r="C1190" s="10"/>
    </row>
    <row r="1191" spans="1:3" ht="12.75">
      <c r="A1191" s="1"/>
      <c r="C1191" s="10"/>
    </row>
    <row r="1192" spans="1:3" ht="12.75">
      <c r="A1192" s="1"/>
      <c r="C1192" s="10"/>
    </row>
    <row r="1193" spans="1:3" ht="12.75">
      <c r="A1193" s="1"/>
      <c r="C1193" s="10"/>
    </row>
    <row r="1194" spans="1:3" ht="12.75">
      <c r="A1194" s="1"/>
      <c r="C1194" s="10"/>
    </row>
    <row r="1195" spans="1:3" ht="12.75">
      <c r="A1195" s="1"/>
      <c r="C1195" s="10"/>
    </row>
    <row r="1196" spans="1:3" ht="12.75">
      <c r="A1196" s="1"/>
      <c r="C1196" s="10"/>
    </row>
    <row r="1197" spans="1:3" ht="12.75">
      <c r="A1197" s="1"/>
      <c r="C1197" s="10"/>
    </row>
    <row r="1198" spans="1:3" ht="12.75">
      <c r="A1198" s="1"/>
      <c r="C1198" s="10"/>
    </row>
    <row r="1199" spans="1:3" ht="12.75">
      <c r="A1199" s="1"/>
      <c r="C1199" s="10"/>
    </row>
    <row r="1200" spans="1:3" ht="12.75">
      <c r="A1200" s="1"/>
      <c r="C1200" s="10"/>
    </row>
    <row r="1201" spans="1:3" ht="12.75">
      <c r="A1201" s="1"/>
      <c r="C1201" s="10"/>
    </row>
    <row r="1202" spans="1:3" ht="12.75">
      <c r="A1202" s="1"/>
      <c r="C1202" s="10"/>
    </row>
    <row r="1203" spans="1:3" ht="12.75">
      <c r="A1203" s="1"/>
      <c r="C1203" s="10"/>
    </row>
    <row r="1204" spans="1:3" ht="12.75">
      <c r="A1204" s="1"/>
      <c r="C1204" s="10"/>
    </row>
    <row r="1205" spans="1:3" ht="12.75">
      <c r="A1205" s="1"/>
      <c r="C1205" s="10"/>
    </row>
    <row r="1206" spans="1:3" ht="12.75">
      <c r="A1206" s="1"/>
      <c r="C1206" s="10"/>
    </row>
    <row r="1207" spans="1:3" ht="12.75">
      <c r="A1207" s="1"/>
      <c r="C1207" s="10"/>
    </row>
    <row r="1208" spans="1:3" ht="12.75">
      <c r="A1208" s="1"/>
      <c r="C1208" s="10"/>
    </row>
    <row r="1209" spans="1:3" ht="12.75">
      <c r="A1209" s="1"/>
      <c r="C1209" s="10"/>
    </row>
    <row r="1210" spans="1:3" ht="12.75">
      <c r="A1210" s="1"/>
      <c r="C1210" s="10"/>
    </row>
    <row r="1211" spans="1:3" ht="12.75">
      <c r="A1211" s="1"/>
      <c r="C1211" s="10"/>
    </row>
    <row r="1212" spans="1:3" ht="12.75">
      <c r="A1212" s="1"/>
      <c r="C1212" s="10"/>
    </row>
    <row r="1213" spans="1:3" ht="12.75">
      <c r="A1213" s="1"/>
      <c r="C1213" s="10"/>
    </row>
    <row r="1214" spans="1:3" ht="12.75">
      <c r="A1214" s="1"/>
      <c r="C1214" s="10"/>
    </row>
    <row r="1215" spans="1:3" ht="12.75">
      <c r="A1215" s="1"/>
      <c r="C1215" s="10"/>
    </row>
    <row r="1216" spans="1:3" ht="12.75">
      <c r="A1216" s="1"/>
      <c r="C1216" s="10"/>
    </row>
    <row r="1217" spans="1:3" ht="12.75">
      <c r="A1217" s="1"/>
      <c r="C1217" s="10"/>
    </row>
    <row r="1218" spans="1:3" ht="12.75">
      <c r="A1218" s="1"/>
      <c r="C1218" s="10"/>
    </row>
    <row r="1219" spans="1:3" ht="12.75">
      <c r="A1219" s="1"/>
      <c r="C1219" s="10"/>
    </row>
    <row r="1220" spans="1:3" ht="12.75">
      <c r="A1220" s="1"/>
      <c r="C1220" s="10"/>
    </row>
    <row r="1221" spans="1:3" ht="12.75">
      <c r="A1221" s="1"/>
      <c r="C1221" s="10"/>
    </row>
    <row r="1222" spans="1:3" ht="12.75">
      <c r="A1222" s="1"/>
      <c r="C1222" s="10"/>
    </row>
    <row r="1223" spans="1:3" ht="12.75">
      <c r="A1223" s="1"/>
      <c r="C1223" s="10"/>
    </row>
    <row r="1224" spans="1:3" ht="12.75">
      <c r="A1224" s="1"/>
      <c r="C1224" s="10"/>
    </row>
    <row r="1225" spans="1:3" ht="12.75">
      <c r="A1225" s="1"/>
      <c r="C1225" s="10"/>
    </row>
    <row r="1226" spans="1:3" ht="12.75">
      <c r="A1226" s="1"/>
      <c r="C1226" s="10"/>
    </row>
    <row r="1227" spans="1:3" ht="12.75">
      <c r="A1227" s="1"/>
      <c r="C1227" s="10"/>
    </row>
    <row r="1228" spans="1:3" ht="12.75">
      <c r="A1228" s="1"/>
      <c r="C1228" s="10"/>
    </row>
    <row r="1229" spans="1:3" ht="12.75">
      <c r="A1229" s="1"/>
      <c r="C1229" s="10"/>
    </row>
    <row r="1230" spans="1:3" ht="12.75">
      <c r="A1230" s="1"/>
      <c r="C1230" s="10"/>
    </row>
    <row r="1231" spans="1:3" ht="12.75">
      <c r="A1231" s="1"/>
      <c r="C1231" s="10"/>
    </row>
    <row r="1232" spans="1:3" ht="12.75">
      <c r="A1232" s="1"/>
      <c r="C1232" s="10"/>
    </row>
    <row r="1233" spans="1:3" ht="12.75">
      <c r="A1233" s="1"/>
      <c r="C1233" s="10"/>
    </row>
    <row r="1234" spans="1:3" ht="12.75">
      <c r="A1234" s="1"/>
      <c r="C1234" s="10"/>
    </row>
    <row r="1235" spans="1:3" ht="12.75">
      <c r="A1235" s="1"/>
      <c r="C1235" s="10"/>
    </row>
    <row r="1236" spans="1:3" ht="12.75">
      <c r="A1236" s="1"/>
      <c r="C1236" s="10"/>
    </row>
    <row r="1237" spans="1:3" ht="12.75">
      <c r="A1237" s="1"/>
      <c r="C1237" s="10"/>
    </row>
    <row r="1238" spans="1:3" ht="12.75">
      <c r="A1238" s="1"/>
      <c r="C1238" s="10"/>
    </row>
    <row r="1239" spans="1:3" ht="12.75">
      <c r="A1239" s="1"/>
      <c r="C1239" s="10"/>
    </row>
    <row r="1240" spans="1:3" ht="12.75">
      <c r="A1240" s="1"/>
      <c r="C1240" s="10"/>
    </row>
    <row r="1241" spans="1:3" ht="12.75">
      <c r="A1241" s="1"/>
      <c r="C1241" s="10"/>
    </row>
    <row r="1242" spans="1:3" ht="12.75">
      <c r="A1242" s="1"/>
      <c r="C1242" s="10"/>
    </row>
    <row r="1243" spans="1:3" ht="12.75">
      <c r="A1243" s="1"/>
      <c r="C1243" s="10"/>
    </row>
    <row r="1244" spans="1:3" ht="12.75">
      <c r="A1244" s="1"/>
      <c r="C1244" s="10"/>
    </row>
    <row r="1245" spans="1:3" ht="12.75">
      <c r="A1245" s="1"/>
      <c r="C1245" s="10"/>
    </row>
    <row r="1246" spans="1:3" ht="12.75">
      <c r="A1246" s="1"/>
      <c r="C1246" s="10"/>
    </row>
    <row r="1247" spans="1:3" ht="12.75">
      <c r="A1247" s="1"/>
      <c r="C1247" s="10"/>
    </row>
    <row r="1248" spans="1:3" ht="12.75">
      <c r="A1248" s="1"/>
      <c r="C1248" s="10"/>
    </row>
    <row r="1249" spans="1:3" ht="12.75">
      <c r="A1249" s="1"/>
      <c r="C1249" s="10"/>
    </row>
    <row r="1250" spans="1:3" ht="12.75">
      <c r="A1250" s="1"/>
      <c r="C1250" s="10"/>
    </row>
    <row r="1251" spans="1:3" ht="12.75">
      <c r="A1251" s="1"/>
      <c r="C1251" s="10"/>
    </row>
    <row r="1252" spans="1:3" ht="12.75">
      <c r="A1252" s="1"/>
      <c r="C1252" s="10"/>
    </row>
    <row r="1253" spans="1:3" ht="12.75">
      <c r="A1253" s="1"/>
      <c r="C1253" s="10"/>
    </row>
    <row r="1254" spans="1:3" ht="12.75">
      <c r="A1254" s="1"/>
      <c r="C1254" s="10"/>
    </row>
    <row r="1255" spans="1:3" ht="12.75">
      <c r="A1255" s="1"/>
      <c r="C1255" s="10"/>
    </row>
    <row r="1256" spans="1:3" ht="12.75">
      <c r="A1256" s="1"/>
      <c r="C1256" s="10"/>
    </row>
    <row r="1257" spans="1:3" ht="12.75">
      <c r="A1257" s="1"/>
      <c r="C1257" s="10"/>
    </row>
    <row r="1258" spans="1:3" ht="12.75">
      <c r="A1258" s="1"/>
      <c r="C1258" s="10"/>
    </row>
    <row r="1259" spans="1:3" ht="12.75">
      <c r="A1259" s="1"/>
      <c r="C1259" s="10"/>
    </row>
    <row r="1260" spans="1:3" ht="12.75">
      <c r="A1260" s="1"/>
      <c r="C1260" s="10"/>
    </row>
    <row r="1261" spans="1:3" ht="12.75">
      <c r="A1261" s="1"/>
      <c r="C1261" s="10"/>
    </row>
    <row r="1262" spans="1:3" ht="12.75">
      <c r="A1262" s="1"/>
      <c r="C1262" s="10"/>
    </row>
    <row r="1263" spans="1:3" ht="12.75">
      <c r="A1263" s="1"/>
      <c r="C1263" s="10"/>
    </row>
    <row r="1264" spans="1:3" ht="12.75">
      <c r="A1264" s="1"/>
      <c r="C1264" s="10"/>
    </row>
    <row r="1265" spans="1:3" ht="12.75">
      <c r="A1265" s="1"/>
      <c r="C1265" s="10"/>
    </row>
    <row r="1266" spans="1:3" ht="12.75">
      <c r="A1266" s="1"/>
      <c r="C1266" s="10"/>
    </row>
    <row r="1267" spans="1:3" ht="12.75">
      <c r="A1267" s="1"/>
      <c r="C1267" s="10"/>
    </row>
    <row r="1268" spans="1:3" ht="12.75">
      <c r="A1268" s="1"/>
      <c r="C1268" s="10"/>
    </row>
    <row r="1269" spans="1:3" ht="12.75">
      <c r="A1269" s="1"/>
      <c r="C1269" s="10"/>
    </row>
    <row r="1270" spans="1:3" ht="12.75">
      <c r="A1270" s="1"/>
      <c r="C1270" s="10"/>
    </row>
    <row r="1271" spans="1:3" ht="12.75">
      <c r="A1271" s="1"/>
      <c r="C1271" s="10"/>
    </row>
    <row r="1272" spans="1:3" ht="12.75">
      <c r="A1272" s="1"/>
      <c r="C1272" s="10"/>
    </row>
    <row r="1273" spans="1:3" ht="12.75">
      <c r="A1273" s="1"/>
      <c r="C1273" s="10"/>
    </row>
    <row r="1274" spans="1:3" ht="12.75">
      <c r="A1274" s="1"/>
      <c r="C1274" s="10"/>
    </row>
    <row r="1275" spans="1:3" ht="12.75">
      <c r="A1275" s="1"/>
      <c r="C1275" s="10"/>
    </row>
    <row r="1276" spans="1:3" ht="12.75">
      <c r="A1276" s="1"/>
      <c r="C1276" s="10"/>
    </row>
    <row r="1277" spans="1:3" ht="12.75">
      <c r="A1277" s="1"/>
      <c r="C1277" s="10"/>
    </row>
    <row r="1278" spans="1:3" ht="12.75">
      <c r="A1278" s="1"/>
      <c r="C1278" s="10"/>
    </row>
    <row r="1279" spans="1:3" ht="12.75">
      <c r="A1279" s="1"/>
      <c r="C1279" s="10"/>
    </row>
    <row r="1280" spans="1:3" ht="12.75">
      <c r="A1280" s="1"/>
      <c r="C1280" s="10"/>
    </row>
    <row r="1281" spans="1:3" ht="12.75">
      <c r="A1281" s="1"/>
      <c r="C1281" s="10"/>
    </row>
    <row r="1282" spans="1:3" ht="12.75">
      <c r="A1282" s="1"/>
      <c r="C1282" s="10"/>
    </row>
    <row r="1283" spans="1:3" ht="12.75">
      <c r="A1283" s="1"/>
      <c r="C1283" s="10"/>
    </row>
    <row r="1284" spans="1:3" ht="12.75">
      <c r="A1284" s="1"/>
      <c r="C1284" s="10"/>
    </row>
    <row r="1285" spans="1:3" ht="12.75">
      <c r="A1285" s="1"/>
      <c r="C1285" s="10"/>
    </row>
    <row r="1286" spans="1:3" ht="12.75">
      <c r="A1286" s="1"/>
      <c r="C1286" s="10"/>
    </row>
    <row r="1287" spans="1:3" ht="12.75">
      <c r="A1287" s="1"/>
      <c r="C1287" s="10"/>
    </row>
    <row r="1288" spans="1:3" ht="12.75">
      <c r="A1288" s="1"/>
      <c r="C1288" s="10"/>
    </row>
    <row r="1289" spans="1:3" ht="12.75">
      <c r="A1289" s="1"/>
      <c r="C1289" s="10"/>
    </row>
    <row r="1290" spans="1:3" ht="12.75">
      <c r="A1290" s="1"/>
      <c r="C1290" s="10"/>
    </row>
    <row r="1291" spans="1:3" ht="12.75">
      <c r="A1291" s="1"/>
      <c r="C1291" s="10"/>
    </row>
    <row r="1292" spans="1:3" ht="12.75">
      <c r="A1292" s="1"/>
      <c r="C1292" s="10"/>
    </row>
    <row r="1293" spans="1:3" ht="12.75">
      <c r="A1293" s="1"/>
      <c r="C1293" s="10"/>
    </row>
    <row r="1294" spans="1:3" ht="12.75">
      <c r="A1294" s="1"/>
      <c r="C1294" s="10"/>
    </row>
    <row r="1295" spans="1:3" ht="12.75">
      <c r="A1295" s="1"/>
      <c r="C1295" s="10"/>
    </row>
    <row r="1296" spans="1:3" ht="12.75">
      <c r="A1296" s="1"/>
      <c r="C1296" s="10"/>
    </row>
    <row r="1297" spans="1:3" ht="12.75">
      <c r="A1297" s="1"/>
      <c r="C1297" s="10"/>
    </row>
    <row r="1298" spans="1:3" ht="12.75">
      <c r="A1298" s="1"/>
      <c r="C1298" s="10"/>
    </row>
    <row r="1299" spans="1:3" ht="12.75">
      <c r="A1299" s="1"/>
      <c r="C1299" s="10"/>
    </row>
    <row r="1300" spans="1:3" ht="12.75">
      <c r="A1300" s="1"/>
      <c r="C1300" s="10"/>
    </row>
    <row r="1301" spans="1:3" ht="12.75">
      <c r="A1301" s="1"/>
      <c r="C1301" s="10"/>
    </row>
    <row r="1302" spans="1:3" ht="12.75">
      <c r="A1302" s="1"/>
      <c r="C1302" s="10"/>
    </row>
    <row r="1303" spans="1:3" ht="12.75">
      <c r="A1303" s="1"/>
      <c r="C1303" s="10"/>
    </row>
    <row r="1304" spans="1:3" ht="12.75">
      <c r="A1304" s="1"/>
      <c r="C1304" s="10"/>
    </row>
    <row r="1305" spans="1:3" ht="12.75">
      <c r="A1305" s="1"/>
      <c r="C1305" s="10"/>
    </row>
    <row r="1306" spans="1:3" ht="12.75">
      <c r="A1306" s="1"/>
      <c r="C1306" s="10"/>
    </row>
    <row r="1307" spans="1:3" ht="12.75">
      <c r="A1307" s="1"/>
      <c r="C1307" s="10"/>
    </row>
    <row r="1308" spans="1:3" ht="12.75">
      <c r="A1308" s="1"/>
      <c r="C1308" s="10"/>
    </row>
    <row r="1309" spans="1:3" ht="12.75">
      <c r="A1309" s="1"/>
      <c r="C1309" s="10"/>
    </row>
    <row r="1310" spans="1:3" ht="12.75">
      <c r="A1310" s="1"/>
      <c r="C1310" s="10"/>
    </row>
    <row r="1311" spans="1:3" ht="12.75">
      <c r="A1311" s="1"/>
      <c r="C1311" s="10"/>
    </row>
    <row r="1312" spans="1:3" ht="12.75">
      <c r="A1312" s="1"/>
      <c r="C1312" s="10"/>
    </row>
    <row r="1313" spans="1:3" ht="12.75">
      <c r="A1313" s="1"/>
      <c r="C1313" s="10"/>
    </row>
    <row r="1314" spans="1:3" ht="12.75">
      <c r="A1314" s="1"/>
      <c r="C1314" s="10"/>
    </row>
    <row r="1315" spans="1:3" ht="12.75">
      <c r="A1315" s="1"/>
      <c r="C1315" s="10"/>
    </row>
    <row r="1316" spans="1:3" ht="12.75">
      <c r="A1316" s="1"/>
      <c r="C1316" s="10"/>
    </row>
    <row r="1317" spans="1:3" ht="12.75">
      <c r="A1317" s="1"/>
      <c r="C1317" s="10"/>
    </row>
    <row r="1318" spans="1:3" ht="12.75">
      <c r="A1318" s="1"/>
      <c r="C1318" s="10"/>
    </row>
    <row r="1319" spans="1:3" ht="12.75">
      <c r="A1319" s="1"/>
      <c r="C1319" s="10"/>
    </row>
    <row r="1320" spans="1:3" ht="12.75">
      <c r="A1320" s="1"/>
      <c r="C1320" s="10"/>
    </row>
    <row r="1321" spans="1:3" ht="12.75">
      <c r="A1321" s="1"/>
      <c r="C1321" s="10"/>
    </row>
    <row r="1322" spans="1:3" ht="12.75">
      <c r="A1322" s="1"/>
      <c r="C1322" s="10"/>
    </row>
    <row r="1323" spans="1:3" ht="12.75">
      <c r="A1323" s="1"/>
      <c r="C1323" s="10"/>
    </row>
    <row r="1324" spans="1:3" ht="12.75">
      <c r="A1324" s="1"/>
      <c r="C1324" s="10"/>
    </row>
    <row r="1325" spans="1:3" ht="12.75">
      <c r="A1325" s="1"/>
      <c r="C1325" s="10"/>
    </row>
    <row r="1326" spans="1:3" ht="12.75">
      <c r="A1326" s="1"/>
      <c r="C1326" s="10"/>
    </row>
    <row r="1327" spans="1:3" ht="12.75">
      <c r="A1327" s="1"/>
      <c r="C1327" s="10"/>
    </row>
    <row r="1328" spans="1:3" ht="12.75">
      <c r="A1328" s="1"/>
      <c r="C1328" s="10"/>
    </row>
    <row r="1329" spans="1:3" ht="12.75">
      <c r="A1329" s="1"/>
      <c r="C1329" s="10"/>
    </row>
    <row r="1330" spans="1:3" ht="12.75">
      <c r="A1330" s="1"/>
      <c r="C1330" s="10"/>
    </row>
    <row r="1331" spans="1:3" ht="12.75">
      <c r="A1331" s="1"/>
      <c r="C1331" s="10"/>
    </row>
    <row r="1332" spans="1:3" ht="12.75">
      <c r="A1332" s="1"/>
      <c r="C1332" s="10"/>
    </row>
    <row r="1333" spans="1:3" ht="12.75">
      <c r="A1333" s="1"/>
      <c r="C1333" s="10"/>
    </row>
    <row r="1334" spans="1:3" ht="12.75">
      <c r="A1334" s="1"/>
      <c r="C1334" s="10"/>
    </row>
    <row r="1335" spans="1:3" ht="12.75">
      <c r="A1335" s="1"/>
      <c r="C1335" s="10"/>
    </row>
    <row r="1336" spans="1:3" ht="12.75">
      <c r="A1336" s="1"/>
      <c r="C1336" s="10"/>
    </row>
    <row r="1337" spans="1:3" ht="12.75">
      <c r="A1337" s="1"/>
      <c r="C1337" s="10"/>
    </row>
    <row r="1338" spans="1:3" ht="12.75">
      <c r="A1338" s="1"/>
      <c r="C1338" s="10"/>
    </row>
    <row r="1339" spans="1:3" ht="12.75">
      <c r="A1339" s="1"/>
      <c r="C1339" s="10"/>
    </row>
    <row r="1340" spans="1:3" ht="12.75">
      <c r="A1340" s="1"/>
      <c r="C1340" s="10"/>
    </row>
    <row r="1341" spans="1:3" ht="12.75">
      <c r="A1341" s="1"/>
      <c r="C1341" s="10"/>
    </row>
    <row r="1342" spans="1:3" ht="12.75">
      <c r="A1342" s="1"/>
      <c r="C1342" s="10"/>
    </row>
    <row r="1343" spans="1:3" ht="12.75">
      <c r="A1343" s="1"/>
      <c r="C1343" s="10"/>
    </row>
    <row r="1344" spans="1:3" ht="12.75">
      <c r="A1344" s="1"/>
      <c r="C1344" s="10"/>
    </row>
    <row r="1345" spans="1:3" ht="12.75">
      <c r="A1345" s="1"/>
      <c r="C1345" s="10"/>
    </row>
    <row r="1346" spans="1:3" ht="12.75">
      <c r="A1346" s="1"/>
      <c r="C1346" s="10"/>
    </row>
    <row r="1347" spans="1:3" ht="12.75">
      <c r="A1347" s="1"/>
      <c r="C1347" s="10"/>
    </row>
    <row r="1348" spans="1:3" ht="12.75">
      <c r="A1348" s="1"/>
      <c r="C1348" s="10"/>
    </row>
    <row r="1349" spans="1:3" ht="12.75">
      <c r="A1349" s="1"/>
      <c r="C1349" s="10"/>
    </row>
    <row r="1350" spans="1:3" ht="12.75">
      <c r="A1350" s="1"/>
      <c r="C1350" s="10"/>
    </row>
    <row r="1351" spans="1:3" ht="12.75">
      <c r="A1351" s="1"/>
      <c r="C1351" s="10"/>
    </row>
    <row r="1352" spans="1:3" ht="12.75">
      <c r="A1352" s="1"/>
      <c r="C1352" s="10"/>
    </row>
    <row r="1353" spans="1:3" ht="12.75">
      <c r="A1353" s="1"/>
      <c r="C1353" s="10"/>
    </row>
    <row r="1354" spans="1:3" ht="12.75">
      <c r="A1354" s="1"/>
      <c r="C1354" s="10"/>
    </row>
    <row r="1355" spans="1:3" ht="12.75">
      <c r="A1355" s="1"/>
      <c r="C1355" s="10"/>
    </row>
    <row r="1356" spans="1:3" ht="12.75">
      <c r="A1356" s="1"/>
      <c r="C1356" s="10"/>
    </row>
    <row r="1357" spans="1:3" ht="12.75">
      <c r="A1357" s="1"/>
      <c r="C1357" s="10"/>
    </row>
    <row r="1358" spans="1:3" ht="12.75">
      <c r="A1358" s="1"/>
      <c r="C1358" s="10"/>
    </row>
    <row r="1359" spans="1:3" ht="12.75">
      <c r="A1359" s="1"/>
      <c r="C1359" s="10"/>
    </row>
    <row r="1360" spans="1:3" ht="12.75">
      <c r="A1360" s="1"/>
      <c r="C1360" s="10"/>
    </row>
    <row r="1361" spans="1:3" ht="12.75">
      <c r="A1361" s="1"/>
      <c r="C1361" s="10"/>
    </row>
    <row r="1362" spans="1:3" ht="12.75">
      <c r="A1362" s="1"/>
      <c r="C1362" s="10"/>
    </row>
    <row r="1363" spans="1:3" ht="12.75">
      <c r="A1363" s="1"/>
      <c r="C1363" s="10"/>
    </row>
    <row r="1364" spans="1:3" ht="12.75">
      <c r="A1364" s="1"/>
      <c r="C1364" s="10"/>
    </row>
    <row r="1365" spans="1:3" ht="12.75">
      <c r="A1365" s="1"/>
      <c r="C1365" s="10"/>
    </row>
    <row r="1366" spans="1:3" ht="12.75">
      <c r="A1366" s="1"/>
      <c r="C1366" s="10"/>
    </row>
    <row r="1367" spans="1:3" ht="12.75">
      <c r="A1367" s="1"/>
      <c r="C1367" s="10"/>
    </row>
    <row r="1368" spans="1:3" ht="12.75">
      <c r="A1368" s="1"/>
      <c r="C1368" s="10"/>
    </row>
    <row r="1369" spans="1:3" ht="12.75">
      <c r="A1369" s="1"/>
      <c r="C1369" s="10"/>
    </row>
    <row r="1370" spans="1:3" ht="12.75">
      <c r="A1370" s="1"/>
      <c r="C1370" s="10"/>
    </row>
    <row r="1371" spans="1:3" ht="12.75">
      <c r="A1371" s="1"/>
      <c r="C1371" s="10"/>
    </row>
    <row r="1372" spans="1:3" ht="12.75">
      <c r="A1372" s="1"/>
      <c r="C1372" s="10"/>
    </row>
    <row r="1373" spans="1:3" ht="12.75">
      <c r="A1373" s="1"/>
      <c r="C1373" s="10"/>
    </row>
    <row r="1374" spans="1:3" ht="12.75">
      <c r="A1374" s="1"/>
      <c r="C1374" s="10"/>
    </row>
    <row r="1375" spans="1:3" ht="12.75">
      <c r="A1375" s="1"/>
      <c r="C1375" s="10"/>
    </row>
    <row r="1376" spans="1:3" ht="12.75">
      <c r="A1376" s="1"/>
      <c r="C1376" s="10"/>
    </row>
    <row r="1377" spans="1:3" ht="12.75">
      <c r="A1377" s="1"/>
      <c r="C1377" s="10"/>
    </row>
    <row r="1378" spans="1:3" ht="12.75">
      <c r="A1378" s="1"/>
      <c r="C1378" s="10"/>
    </row>
    <row r="1379" spans="1:3" ht="12.75">
      <c r="A1379" s="1"/>
      <c r="C1379" s="10"/>
    </row>
    <row r="1380" spans="1:3" ht="12.75">
      <c r="A1380" s="1"/>
      <c r="C1380" s="10"/>
    </row>
    <row r="1381" spans="1:3" ht="12.75">
      <c r="A1381" s="1"/>
      <c r="C1381" s="10"/>
    </row>
    <row r="1382" spans="1:3" ht="12.75">
      <c r="A1382" s="1"/>
      <c r="C1382" s="10"/>
    </row>
    <row r="1383" spans="1:3" ht="12.75">
      <c r="A1383" s="1"/>
      <c r="C1383" s="10"/>
    </row>
    <row r="1384" spans="1:3" ht="12.75">
      <c r="A1384" s="1"/>
      <c r="C1384" s="10"/>
    </row>
    <row r="1385" spans="1:3" ht="12.75">
      <c r="A1385" s="1"/>
      <c r="C1385" s="10"/>
    </row>
    <row r="1386" spans="1:3" ht="12.75">
      <c r="A1386" s="1"/>
      <c r="C1386" s="10"/>
    </row>
    <row r="1387" spans="1:3" ht="12.75">
      <c r="A1387" s="1"/>
      <c r="C1387" s="10"/>
    </row>
    <row r="1388" spans="1:3" ht="12.75">
      <c r="A1388" s="1"/>
      <c r="C1388" s="10"/>
    </row>
    <row r="1389" spans="1:3" ht="12.75">
      <c r="A1389" s="1"/>
      <c r="C1389" s="10"/>
    </row>
    <row r="1390" spans="1:3" ht="12.75">
      <c r="A1390" s="1"/>
      <c r="C1390" s="10"/>
    </row>
    <row r="1391" spans="1:3" ht="12.75">
      <c r="A1391" s="1"/>
      <c r="C1391" s="10"/>
    </row>
    <row r="1392" spans="1:3" ht="12.75">
      <c r="A1392" s="1"/>
      <c r="C1392" s="10"/>
    </row>
    <row r="1393" spans="1:3" ht="12.75">
      <c r="A1393" s="1"/>
      <c r="C1393" s="10"/>
    </row>
    <row r="1394" spans="1:3" ht="12.75">
      <c r="A1394" s="1"/>
      <c r="C1394" s="10"/>
    </row>
    <row r="1395" spans="1:3" ht="12.75">
      <c r="A1395" s="1"/>
      <c r="C1395" s="10"/>
    </row>
    <row r="1396" spans="1:3" ht="12.75">
      <c r="A1396" s="1"/>
      <c r="C1396" s="10"/>
    </row>
    <row r="1397" spans="1:3" ht="12.75">
      <c r="A1397" s="1"/>
      <c r="C1397" s="10"/>
    </row>
    <row r="1398" spans="1:3" ht="12.75">
      <c r="A1398" s="1"/>
      <c r="C1398" s="10"/>
    </row>
    <row r="1399" spans="1:3" ht="12.75">
      <c r="A1399" s="1"/>
      <c r="C1399" s="10"/>
    </row>
    <row r="1400" spans="1:3" ht="12.75">
      <c r="A1400" s="1"/>
      <c r="C1400" s="10"/>
    </row>
    <row r="1401" spans="1:3" ht="12.75">
      <c r="A1401" s="1"/>
      <c r="C1401" s="10"/>
    </row>
    <row r="1402" spans="1:3" ht="12.75">
      <c r="A1402" s="1"/>
      <c r="C1402" s="10"/>
    </row>
    <row r="1403" spans="1:3" ht="12.75">
      <c r="A1403" s="1"/>
      <c r="C1403" s="10"/>
    </row>
    <row r="1404" spans="1:3" ht="12.75">
      <c r="A1404" s="1"/>
      <c r="C1404" s="10"/>
    </row>
    <row r="1405" spans="1:3" ht="12.75">
      <c r="A1405" s="1"/>
      <c r="C1405" s="10"/>
    </row>
    <row r="1406" spans="1:3" ht="12.75">
      <c r="A1406" s="1"/>
      <c r="C1406" s="10"/>
    </row>
    <row r="1407" spans="1:3" ht="12.75">
      <c r="A1407" s="1"/>
      <c r="C1407" s="10"/>
    </row>
    <row r="1408" spans="1:3" ht="12.75">
      <c r="A1408" s="1"/>
      <c r="C1408" s="10"/>
    </row>
    <row r="1409" spans="1:3" ht="12.75">
      <c r="A1409" s="1"/>
      <c r="C1409" s="10"/>
    </row>
    <row r="1410" spans="1:3" ht="12.75">
      <c r="A1410" s="1"/>
      <c r="C1410" s="10"/>
    </row>
    <row r="1411" spans="1:3" ht="12.75">
      <c r="A1411" s="1"/>
      <c r="C1411" s="10"/>
    </row>
    <row r="1412" spans="1:3" ht="12.75">
      <c r="A1412" s="1"/>
      <c r="C1412" s="10"/>
    </row>
    <row r="1413" spans="1:3" ht="12.75">
      <c r="A1413" s="1"/>
      <c r="C1413" s="10"/>
    </row>
    <row r="1414" spans="1:3" ht="12.75">
      <c r="A1414" s="1"/>
      <c r="C1414" s="10"/>
    </row>
    <row r="1415" spans="1:3" ht="12.75">
      <c r="A1415" s="1"/>
      <c r="C1415" s="10"/>
    </row>
    <row r="1416" spans="1:3" ht="12.75">
      <c r="A1416" s="1"/>
      <c r="C1416" s="10"/>
    </row>
    <row r="1417" spans="1:3" ht="12.75">
      <c r="A1417" s="1"/>
      <c r="C1417" s="10"/>
    </row>
    <row r="1418" spans="1:3" ht="12.75">
      <c r="A1418" s="1"/>
      <c r="C1418" s="10"/>
    </row>
    <row r="1419" spans="1:3" ht="12.75">
      <c r="A1419" s="1"/>
      <c r="C1419" s="10"/>
    </row>
    <row r="1420" spans="1:3" ht="12.75">
      <c r="A1420" s="1"/>
      <c r="C1420" s="10"/>
    </row>
    <row r="1421" spans="1:3" ht="12.75">
      <c r="A1421" s="1"/>
      <c r="C1421" s="10"/>
    </row>
    <row r="1422" spans="1:3" ht="12.75">
      <c r="A1422" s="1"/>
      <c r="C1422" s="10"/>
    </row>
    <row r="1423" spans="1:3" ht="12.75">
      <c r="A1423" s="1"/>
      <c r="C1423" s="10"/>
    </row>
    <row r="1424" spans="1:3" ht="12.75">
      <c r="A1424" s="1"/>
      <c r="C1424" s="10"/>
    </row>
    <row r="1425" spans="1:3" ht="12.75">
      <c r="A1425" s="1"/>
      <c r="C1425" s="10"/>
    </row>
    <row r="1426" spans="1:3" ht="12.75">
      <c r="A1426" s="1"/>
      <c r="C1426" s="10"/>
    </row>
    <row r="1427" spans="1:3" ht="12.75">
      <c r="A1427" s="1"/>
      <c r="C1427" s="10"/>
    </row>
    <row r="1428" spans="1:3" ht="12.75">
      <c r="A1428" s="1"/>
      <c r="C1428" s="10"/>
    </row>
    <row r="1429" spans="1:3" ht="12.75">
      <c r="A1429" s="1"/>
      <c r="C1429" s="10"/>
    </row>
    <row r="1430" spans="1:3" ht="12.75">
      <c r="A1430" s="1"/>
      <c r="C1430" s="10"/>
    </row>
    <row r="1431" spans="1:3" ht="12.75">
      <c r="A1431" s="1"/>
      <c r="C1431" s="10"/>
    </row>
    <row r="1432" spans="1:3" ht="12.75">
      <c r="A1432" s="1"/>
      <c r="C1432" s="10"/>
    </row>
    <row r="1433" spans="1:3" ht="12.75">
      <c r="A1433" s="1"/>
      <c r="C1433" s="10"/>
    </row>
    <row r="1434" spans="1:3" ht="12.75">
      <c r="A1434" s="1"/>
      <c r="C1434" s="10"/>
    </row>
    <row r="1435" spans="1:3" ht="12.75">
      <c r="A1435" s="1"/>
      <c r="C1435" s="10"/>
    </row>
    <row r="1436" spans="1:3" ht="12.75">
      <c r="A1436" s="1"/>
      <c r="C1436" s="10"/>
    </row>
    <row r="1437" spans="1:3" ht="12.75">
      <c r="A1437" s="1"/>
      <c r="C1437" s="10"/>
    </row>
    <row r="1438" spans="1:3" ht="12.75">
      <c r="A1438" s="1"/>
      <c r="C1438" s="10"/>
    </row>
    <row r="1439" spans="1:3" ht="12.75">
      <c r="A1439" s="1"/>
      <c r="C1439" s="10"/>
    </row>
    <row r="1440" spans="1:3" ht="12.75">
      <c r="A1440" s="1"/>
      <c r="C1440" s="10"/>
    </row>
    <row r="1441" spans="1:3" ht="12.75">
      <c r="A1441" s="1"/>
      <c r="C1441" s="10"/>
    </row>
    <row r="1442" spans="1:3" ht="12.75">
      <c r="A1442" s="1"/>
      <c r="C1442" s="10"/>
    </row>
    <row r="1443" spans="1:3" ht="12.75">
      <c r="A1443" s="1"/>
      <c r="C1443" s="10"/>
    </row>
    <row r="1444" spans="1:3" ht="12.75">
      <c r="A1444" s="1"/>
      <c r="C1444" s="10"/>
    </row>
    <row r="1445" spans="1:3" ht="12.75">
      <c r="A1445" s="1"/>
      <c r="C1445" s="10"/>
    </row>
    <row r="1446" spans="1:3" ht="12.75">
      <c r="A1446" s="1"/>
      <c r="C1446" s="10"/>
    </row>
    <row r="1447" spans="1:3" ht="12.75">
      <c r="A1447" s="1"/>
      <c r="C1447" s="10"/>
    </row>
    <row r="1448" spans="1:3" ht="12.75">
      <c r="A1448" s="1"/>
      <c r="C1448" s="10"/>
    </row>
    <row r="1449" spans="1:3" ht="12.75">
      <c r="A1449" s="1"/>
      <c r="C1449" s="10"/>
    </row>
    <row r="1450" spans="1:3" ht="12.75">
      <c r="A1450" s="1"/>
      <c r="C1450" s="10"/>
    </row>
    <row r="1451" spans="1:3" ht="12.75">
      <c r="A1451" s="1"/>
      <c r="C1451" s="10"/>
    </row>
    <row r="1452" spans="1:3" ht="12.75">
      <c r="A1452" s="1"/>
      <c r="C1452" s="10"/>
    </row>
    <row r="1453" spans="1:3" ht="12.75">
      <c r="A1453" s="1"/>
      <c r="C1453" s="10"/>
    </row>
    <row r="1454" spans="1:3" ht="12.75">
      <c r="A1454" s="1"/>
      <c r="C1454" s="10"/>
    </row>
    <row r="1455" spans="1:3" ht="12.75">
      <c r="A1455" s="1"/>
      <c r="C1455" s="10"/>
    </row>
    <row r="1456" spans="1:3" ht="12.75">
      <c r="A1456" s="1"/>
      <c r="C1456" s="10"/>
    </row>
    <row r="1457" spans="1:3" ht="12.75">
      <c r="A1457" s="1"/>
      <c r="C1457" s="10"/>
    </row>
    <row r="1458" spans="1:3" ht="12.75">
      <c r="A1458" s="1"/>
      <c r="C1458" s="10"/>
    </row>
    <row r="1459" spans="1:3" ht="12.75">
      <c r="A1459" s="1"/>
      <c r="C1459" s="10"/>
    </row>
    <row r="1460" spans="1:3" ht="12.75">
      <c r="A1460" s="1"/>
      <c r="C1460" s="10"/>
    </row>
    <row r="1461" spans="1:3" ht="12.75">
      <c r="A1461" s="1"/>
      <c r="C1461" s="10"/>
    </row>
    <row r="1462" spans="1:3" ht="12.75">
      <c r="A1462" s="1"/>
      <c r="C1462" s="10"/>
    </row>
    <row r="1463" spans="1:3" ht="12.75">
      <c r="A1463" s="1"/>
      <c r="C1463" s="10"/>
    </row>
    <row r="1464" spans="1:3" ht="12.75">
      <c r="A1464" s="1"/>
      <c r="C1464" s="10"/>
    </row>
    <row r="1465" spans="1:3" ht="12.75">
      <c r="A1465" s="1"/>
      <c r="C1465" s="10"/>
    </row>
    <row r="1466" spans="1:3" ht="12.75">
      <c r="A1466" s="1"/>
      <c r="C1466" s="10"/>
    </row>
    <row r="1467" spans="1:3" ht="12.75">
      <c r="A1467" s="1"/>
      <c r="C1467" s="10"/>
    </row>
    <row r="1468" spans="1:3" ht="12.75">
      <c r="A1468" s="1"/>
      <c r="C1468" s="10"/>
    </row>
    <row r="1469" spans="1:3" ht="12.75">
      <c r="A1469" s="1"/>
      <c r="C1469" s="10"/>
    </row>
    <row r="1470" spans="1:3" ht="12.75">
      <c r="A1470" s="1"/>
      <c r="C1470" s="10"/>
    </row>
    <row r="1471" spans="1:3" ht="12.75">
      <c r="A1471" s="1"/>
      <c r="C1471" s="10"/>
    </row>
    <row r="1472" spans="1:3" ht="12.75">
      <c r="A1472" s="1"/>
      <c r="C1472" s="10"/>
    </row>
    <row r="1473" spans="1:3" ht="12.75">
      <c r="A1473" s="1"/>
      <c r="C1473" s="10"/>
    </row>
    <row r="1474" spans="1:3" ht="12.75">
      <c r="A1474" s="1"/>
      <c r="C1474" s="10"/>
    </row>
    <row r="1475" spans="1:3" ht="12.75">
      <c r="A1475" s="1"/>
      <c r="C1475" s="10"/>
    </row>
    <row r="1476" spans="1:3" ht="12.75">
      <c r="A1476" s="1"/>
      <c r="C1476" s="10"/>
    </row>
    <row r="1477" spans="1:3" ht="12.75">
      <c r="A1477" s="1"/>
      <c r="C1477" s="10"/>
    </row>
    <row r="1478" spans="1:3" ht="12.75">
      <c r="A1478" s="1"/>
      <c r="C1478" s="10"/>
    </row>
    <row r="1479" spans="1:3" ht="12.75">
      <c r="A1479" s="1"/>
      <c r="C1479" s="10"/>
    </row>
    <row r="1480" spans="1:3" ht="12.75">
      <c r="A1480" s="1"/>
      <c r="C1480" s="10"/>
    </row>
    <row r="1481" spans="1:3" ht="12.75">
      <c r="A1481" s="1"/>
      <c r="C1481" s="10"/>
    </row>
    <row r="1482" spans="1:3" ht="12.75">
      <c r="A1482" s="1"/>
      <c r="C1482" s="10"/>
    </row>
    <row r="1483" spans="1:3" ht="12.75">
      <c r="A1483" s="1"/>
      <c r="C1483" s="10"/>
    </row>
    <row r="1484" spans="1:3" ht="12.75">
      <c r="A1484" s="1"/>
      <c r="C1484" s="10"/>
    </row>
    <row r="1485" spans="1:3" ht="12.75">
      <c r="A1485" s="1"/>
      <c r="C1485" s="10"/>
    </row>
    <row r="1486" spans="1:3" ht="12.75">
      <c r="A1486" s="1"/>
      <c r="C1486" s="10"/>
    </row>
    <row r="1487" spans="1:3" ht="12.75">
      <c r="A1487" s="1"/>
      <c r="C1487" s="10"/>
    </row>
    <row r="1488" spans="1:3" ht="12.75">
      <c r="A1488" s="1"/>
      <c r="C1488" s="10"/>
    </row>
    <row r="1489" spans="1:3" ht="12.75">
      <c r="A1489" s="1"/>
      <c r="C1489" s="10"/>
    </row>
    <row r="1490" spans="1:3" ht="12.75">
      <c r="A1490" s="1"/>
      <c r="C1490" s="10"/>
    </row>
    <row r="1491" spans="1:3" ht="12.75">
      <c r="A1491" s="1"/>
      <c r="C1491" s="10"/>
    </row>
    <row r="1492" spans="1:3" ht="12.75">
      <c r="A1492" s="1"/>
      <c r="C1492" s="10"/>
    </row>
    <row r="1493" spans="1:3" ht="12.75">
      <c r="A1493" s="1"/>
      <c r="C1493" s="10"/>
    </row>
    <row r="1494" spans="1:3" ht="12.75">
      <c r="A1494" s="1"/>
      <c r="C1494" s="10"/>
    </row>
    <row r="1495" spans="1:3" ht="12.75">
      <c r="A1495" s="1"/>
      <c r="C1495" s="10"/>
    </row>
    <row r="1496" spans="1:3" ht="12.75">
      <c r="A1496" s="1"/>
      <c r="C1496" s="10"/>
    </row>
    <row r="1497" spans="1:3" ht="12.75">
      <c r="A1497" s="1"/>
      <c r="C1497" s="10"/>
    </row>
    <row r="1498" spans="1:3" ht="12.75">
      <c r="A1498" s="1"/>
      <c r="C1498" s="10"/>
    </row>
    <row r="1499" spans="1:3" ht="12.75">
      <c r="A1499" s="1"/>
      <c r="C1499" s="10"/>
    </row>
    <row r="1500" spans="1:3" ht="12.75">
      <c r="A1500" s="1"/>
      <c r="C1500" s="10"/>
    </row>
    <row r="1501" spans="1:3" ht="12.75">
      <c r="A1501" s="1"/>
      <c r="C1501" s="10"/>
    </row>
    <row r="1502" spans="1:3" ht="12.75">
      <c r="A1502" s="1"/>
      <c r="C1502" s="10"/>
    </row>
    <row r="1503" spans="1:3" ht="12.75">
      <c r="A1503" s="1"/>
      <c r="C1503" s="10"/>
    </row>
    <row r="1504" spans="1:3" ht="12.75">
      <c r="A1504" s="1"/>
      <c r="C1504" s="10"/>
    </row>
    <row r="1505" spans="1:3" ht="12.75">
      <c r="A1505" s="1"/>
      <c r="C1505" s="10"/>
    </row>
    <row r="1506" spans="1:3" ht="12.75">
      <c r="A1506" s="1"/>
      <c r="C1506" s="10"/>
    </row>
    <row r="1507" spans="1:3" ht="12.75">
      <c r="A1507" s="1"/>
      <c r="C1507" s="10"/>
    </row>
    <row r="1508" spans="1:3" ht="12.75">
      <c r="A1508" s="1"/>
      <c r="C1508" s="10"/>
    </row>
    <row r="1509" spans="1:3" ht="12.75">
      <c r="A1509" s="1"/>
      <c r="C1509" s="10"/>
    </row>
    <row r="1510" spans="1:3" ht="12.75">
      <c r="A1510" s="1"/>
      <c r="C1510" s="10"/>
    </row>
    <row r="1511" spans="1:3" ht="12.75">
      <c r="A1511" s="1"/>
      <c r="C1511" s="10"/>
    </row>
    <row r="1512" spans="1:3" ht="12.75">
      <c r="A1512" s="1"/>
      <c r="C1512" s="10"/>
    </row>
    <row r="1513" spans="1:3" ht="12.75">
      <c r="A1513" s="1"/>
      <c r="C1513" s="10"/>
    </row>
    <row r="1514" spans="1:3" ht="12.75">
      <c r="A1514" s="1"/>
      <c r="C1514" s="10"/>
    </row>
    <row r="1515" spans="1:3" ht="12.75">
      <c r="A1515" s="1"/>
      <c r="C1515" s="10"/>
    </row>
    <row r="1516" spans="1:3" ht="12.75">
      <c r="A1516" s="1"/>
      <c r="C1516" s="10"/>
    </row>
    <row r="1517" spans="1:3" ht="12.75">
      <c r="A1517" s="1"/>
      <c r="C1517" s="10"/>
    </row>
    <row r="1518" spans="1:3" ht="12.75">
      <c r="A1518" s="1"/>
      <c r="C1518" s="10"/>
    </row>
    <row r="1519" spans="1:3" ht="12.75">
      <c r="A1519" s="1"/>
      <c r="C1519" s="10"/>
    </row>
    <row r="1520" spans="1:3" ht="12.75">
      <c r="A1520" s="1"/>
      <c r="C1520" s="10"/>
    </row>
    <row r="1521" spans="1:3" ht="12.75">
      <c r="A1521" s="1"/>
      <c r="C1521" s="10"/>
    </row>
    <row r="1522" spans="1:3" ht="12.75">
      <c r="A1522" s="1"/>
      <c r="C1522" s="10"/>
    </row>
    <row r="1523" spans="1:3" ht="12.75">
      <c r="A1523" s="1"/>
      <c r="C1523" s="10"/>
    </row>
    <row r="1524" spans="1:3" ht="12.75">
      <c r="A1524" s="1"/>
      <c r="C1524" s="10"/>
    </row>
    <row r="1525" spans="1:3" ht="12.75">
      <c r="A1525" s="1"/>
      <c r="C1525" s="10"/>
    </row>
    <row r="1526" spans="1:3" ht="12.75">
      <c r="A1526" s="1"/>
      <c r="C1526" s="10"/>
    </row>
    <row r="1527" spans="1:3" ht="12.75">
      <c r="A1527" s="1"/>
      <c r="C1527" s="10"/>
    </row>
    <row r="1528" spans="1:3" ht="12.75">
      <c r="A1528" s="1"/>
      <c r="C1528" s="10"/>
    </row>
    <row r="1529" spans="1:3" ht="12.75">
      <c r="A1529" s="1"/>
      <c r="C1529" s="10"/>
    </row>
    <row r="1530" spans="1:3" ht="12.75">
      <c r="A1530" s="1"/>
      <c r="C1530" s="10"/>
    </row>
    <row r="1531" spans="1:3" ht="12.75">
      <c r="A1531" s="1"/>
      <c r="C1531" s="10"/>
    </row>
    <row r="1532" spans="1:3" ht="12.75">
      <c r="A1532" s="1"/>
      <c r="C1532" s="10"/>
    </row>
    <row r="1533" spans="1:3" ht="12.75">
      <c r="A1533" s="1"/>
      <c r="C1533" s="10"/>
    </row>
    <row r="1534" spans="1:3" ht="12.75">
      <c r="A1534" s="1"/>
      <c r="C1534" s="10"/>
    </row>
    <row r="1535" spans="1:3" ht="12.75">
      <c r="A1535" s="1"/>
      <c r="C1535" s="10"/>
    </row>
    <row r="1536" spans="1:3" ht="12.75">
      <c r="A1536" s="1"/>
      <c r="C1536" s="10"/>
    </row>
    <row r="1537" spans="1:3" ht="12.75">
      <c r="A1537" s="1"/>
      <c r="C1537" s="10"/>
    </row>
    <row r="1538" spans="1:3" ht="12.75">
      <c r="A1538" s="1"/>
      <c r="C1538" s="10"/>
    </row>
    <row r="1539" spans="1:3" ht="12.75">
      <c r="A1539" s="1"/>
      <c r="C1539" s="10"/>
    </row>
    <row r="1540" spans="1:3" ht="12.75">
      <c r="A1540" s="1"/>
      <c r="C1540" s="10"/>
    </row>
    <row r="1541" spans="1:3" ht="12.75">
      <c r="A1541" s="1"/>
      <c r="C1541" s="10"/>
    </row>
    <row r="1542" spans="1:3" ht="12.75">
      <c r="A1542" s="1"/>
      <c r="C1542" s="10"/>
    </row>
    <row r="1543" spans="1:3" ht="12.75">
      <c r="A1543" s="1"/>
      <c r="C1543" s="10"/>
    </row>
    <row r="1544" spans="1:3" ht="12.75">
      <c r="A1544" s="1"/>
      <c r="C1544" s="10"/>
    </row>
    <row r="1545" spans="1:3" ht="12.75">
      <c r="A1545" s="1"/>
      <c r="C1545" s="10"/>
    </row>
    <row r="1546" spans="1:3" ht="12.75">
      <c r="A1546" s="1"/>
      <c r="C1546" s="10"/>
    </row>
    <row r="1547" spans="1:3" ht="12.75">
      <c r="A1547" s="1"/>
      <c r="C1547" s="10"/>
    </row>
    <row r="1548" spans="1:3" ht="12.75">
      <c r="A1548" s="1"/>
      <c r="C1548" s="10"/>
    </row>
    <row r="1549" spans="1:3" ht="12.75">
      <c r="A1549" s="1"/>
      <c r="C1549" s="10"/>
    </row>
    <row r="1550" spans="1:3" ht="12.75">
      <c r="A1550" s="1"/>
      <c r="C1550" s="10"/>
    </row>
    <row r="1551" spans="1:3" ht="12.75">
      <c r="A1551" s="1"/>
      <c r="C1551" s="10"/>
    </row>
    <row r="1552" spans="1:3" ht="12.75">
      <c r="A1552" s="1"/>
      <c r="C1552" s="10"/>
    </row>
    <row r="1553" spans="1:3" ht="12.75">
      <c r="A1553" s="1"/>
      <c r="C1553" s="10"/>
    </row>
    <row r="1554" spans="1:3" ht="12.75">
      <c r="A1554" s="1"/>
      <c r="C1554" s="10"/>
    </row>
    <row r="1555" spans="1:3" ht="12.75">
      <c r="A1555" s="1"/>
      <c r="C1555" s="10"/>
    </row>
    <row r="1556" spans="1:3" ht="12.75">
      <c r="A1556" s="1"/>
      <c r="C1556" s="10"/>
    </row>
    <row r="1557" spans="1:3" ht="12.75">
      <c r="A1557" s="1"/>
      <c r="C1557" s="10"/>
    </row>
    <row r="1558" spans="1:3" ht="12.75">
      <c r="A1558" s="1"/>
      <c r="C1558" s="10"/>
    </row>
    <row r="1559" spans="1:3" ht="12.75">
      <c r="A1559" s="1"/>
      <c r="C1559" s="10"/>
    </row>
    <row r="1560" spans="1:3" ht="12.75">
      <c r="A1560" s="1"/>
      <c r="C1560" s="10"/>
    </row>
    <row r="1561" spans="1:3" ht="12.75">
      <c r="A1561" s="1"/>
      <c r="C1561" s="10"/>
    </row>
    <row r="1562" spans="1:3" ht="12.75">
      <c r="A1562" s="1"/>
      <c r="C1562" s="10"/>
    </row>
    <row r="1563" spans="1:3" ht="12.75">
      <c r="A1563" s="1"/>
      <c r="C1563" s="10"/>
    </row>
    <row r="1564" spans="1:3" ht="12.75">
      <c r="A1564" s="1"/>
      <c r="C1564" s="10"/>
    </row>
    <row r="1565" spans="1:3" ht="12.75">
      <c r="A1565" s="1"/>
      <c r="C1565" s="10"/>
    </row>
    <row r="1566" spans="1:3" ht="12.75">
      <c r="A1566" s="1"/>
      <c r="C1566" s="10"/>
    </row>
    <row r="1567" spans="1:3" ht="12.75">
      <c r="A1567" s="1"/>
      <c r="C1567" s="10"/>
    </row>
    <row r="1568" spans="1:3" ht="12.75">
      <c r="A1568" s="1"/>
      <c r="C1568" s="10"/>
    </row>
    <row r="1569" spans="1:3" ht="12.75">
      <c r="A1569" s="1"/>
      <c r="C1569" s="10"/>
    </row>
    <row r="1570" spans="1:3" ht="12.75">
      <c r="A1570" s="1"/>
      <c r="C1570" s="10"/>
    </row>
    <row r="1571" spans="1:3" ht="12.75">
      <c r="A1571" s="1"/>
      <c r="C1571" s="10"/>
    </row>
    <row r="1572" spans="1:3" ht="12.75">
      <c r="A1572" s="1"/>
      <c r="C1572" s="10"/>
    </row>
    <row r="1573" spans="1:3" ht="12.75">
      <c r="A1573" s="1"/>
      <c r="C1573" s="10"/>
    </row>
    <row r="1574" spans="1:3" ht="12.75">
      <c r="A1574" s="1"/>
      <c r="C1574" s="10"/>
    </row>
    <row r="1575" spans="1:3" ht="12.75">
      <c r="A1575" s="1"/>
      <c r="C1575" s="10"/>
    </row>
    <row r="1576" spans="1:3" ht="12.75">
      <c r="A1576" s="1"/>
      <c r="C1576" s="10"/>
    </row>
    <row r="1577" spans="1:3" ht="12.75">
      <c r="A1577" s="1"/>
      <c r="C1577" s="10"/>
    </row>
    <row r="1578" spans="1:3" ht="12.75">
      <c r="A1578" s="1"/>
      <c r="C1578" s="10"/>
    </row>
    <row r="1579" spans="1:3" ht="12.75">
      <c r="A1579" s="1"/>
      <c r="C1579" s="10"/>
    </row>
    <row r="1580" spans="1:3" ht="12.75">
      <c r="A1580" s="1"/>
      <c r="C1580" s="10"/>
    </row>
    <row r="1581" spans="1:3" ht="12.75">
      <c r="A1581" s="1"/>
      <c r="C1581" s="10"/>
    </row>
    <row r="1582" spans="1:3" ht="12.75">
      <c r="A1582" s="1"/>
      <c r="C1582" s="10"/>
    </row>
    <row r="1583" spans="1:3" ht="12.75">
      <c r="A1583" s="1"/>
      <c r="C1583" s="10"/>
    </row>
    <row r="1584" spans="1:3" ht="12.75">
      <c r="A1584" s="1"/>
      <c r="C1584" s="10"/>
    </row>
    <row r="1585" spans="1:3" ht="12.75">
      <c r="A1585" s="1"/>
      <c r="C1585" s="10"/>
    </row>
    <row r="1586" spans="1:3" ht="12.75">
      <c r="A1586" s="1"/>
      <c r="C1586" s="10"/>
    </row>
    <row r="1587" spans="1:3" ht="12.75">
      <c r="A1587" s="1"/>
      <c r="C1587" s="10"/>
    </row>
    <row r="1588" spans="1:3" ht="12.75">
      <c r="A1588" s="1"/>
      <c r="C1588" s="10"/>
    </row>
    <row r="1589" spans="1:3" ht="12.75">
      <c r="A1589" s="1"/>
      <c r="C1589" s="10"/>
    </row>
    <row r="1590" spans="1:3" ht="12.75">
      <c r="A1590" s="1"/>
      <c r="C1590" s="10"/>
    </row>
    <row r="1591" spans="1:3" ht="12.75">
      <c r="A1591" s="1"/>
      <c r="C1591" s="10"/>
    </row>
    <row r="1592" spans="1:3" ht="12.75">
      <c r="A1592" s="1"/>
      <c r="C1592" s="10"/>
    </row>
    <row r="1593" spans="1:3" ht="12.75">
      <c r="A1593" s="1"/>
      <c r="C1593" s="10"/>
    </row>
    <row r="1594" spans="1:3" ht="12.75">
      <c r="A1594" s="1"/>
      <c r="C1594" s="10"/>
    </row>
    <row r="1595" spans="1:3" ht="12.75">
      <c r="A1595" s="1"/>
      <c r="C1595" s="10"/>
    </row>
    <row r="1596" spans="1:3" ht="12.75">
      <c r="A1596" s="1"/>
      <c r="C1596" s="10"/>
    </row>
    <row r="1597" spans="1:3" ht="12.75">
      <c r="A1597" s="1"/>
      <c r="C1597" s="10"/>
    </row>
    <row r="1598" spans="1:3" ht="12.75">
      <c r="A1598" s="1"/>
      <c r="C1598" s="10"/>
    </row>
    <row r="1599" spans="1:3" ht="12.75">
      <c r="A1599" s="1"/>
      <c r="C1599" s="10"/>
    </row>
    <row r="1600" spans="1:3" ht="12.75">
      <c r="A1600" s="1"/>
      <c r="C1600" s="10"/>
    </row>
    <row r="1601" spans="1:3" ht="12.75">
      <c r="A1601" s="1"/>
      <c r="C1601" s="10"/>
    </row>
    <row r="1602" spans="1:3" ht="12.75">
      <c r="A1602" s="1"/>
      <c r="C1602" s="10"/>
    </row>
    <row r="1603" spans="1:3" ht="12.75">
      <c r="A1603" s="1"/>
      <c r="C1603" s="10"/>
    </row>
    <row r="1604" spans="1:3" ht="12.75">
      <c r="A1604" s="1"/>
      <c r="C1604" s="10"/>
    </row>
    <row r="1605" spans="1:3" ht="12.75">
      <c r="A1605" s="1"/>
      <c r="C1605" s="10"/>
    </row>
    <row r="1606" spans="1:3" ht="12.75">
      <c r="A1606" s="1"/>
      <c r="C1606" s="10"/>
    </row>
    <row r="1607" spans="1:3" ht="12.75">
      <c r="A1607" s="1"/>
      <c r="C1607" s="10"/>
    </row>
    <row r="1608" spans="1:3" ht="12.75">
      <c r="A1608" s="1"/>
      <c r="C1608" s="10"/>
    </row>
    <row r="1609" spans="1:3" ht="12.75">
      <c r="A1609" s="1"/>
      <c r="C1609" s="10"/>
    </row>
    <row r="1610" spans="1:3" ht="12.75">
      <c r="A1610" s="1"/>
      <c r="C1610" s="10"/>
    </row>
    <row r="1611" spans="1:3" ht="12.75">
      <c r="A1611" s="1"/>
      <c r="C1611" s="10"/>
    </row>
    <row r="1612" spans="1:3" ht="12.75">
      <c r="A1612" s="1"/>
      <c r="C1612" s="10"/>
    </row>
    <row r="1613" spans="1:3" ht="12.75">
      <c r="A1613" s="1"/>
      <c r="C1613" s="10"/>
    </row>
    <row r="1614" spans="1:3" ht="12.75">
      <c r="A1614" s="1"/>
      <c r="C1614" s="10"/>
    </row>
    <row r="1615" spans="1:3" ht="12.75">
      <c r="A1615" s="1"/>
      <c r="C1615" s="10"/>
    </row>
    <row r="1616" spans="1:3" ht="12.75">
      <c r="A1616" s="1"/>
      <c r="C1616" s="10"/>
    </row>
    <row r="1617" spans="1:3" ht="12.75">
      <c r="A1617" s="1"/>
      <c r="C1617" s="10"/>
    </row>
    <row r="1618" spans="1:3" ht="12.75">
      <c r="A1618" s="1"/>
      <c r="C1618" s="10"/>
    </row>
    <row r="1619" spans="1:3" ht="12.75">
      <c r="A1619" s="1"/>
      <c r="C1619" s="10"/>
    </row>
    <row r="1620" spans="1:3" ht="12.75">
      <c r="A1620" s="1"/>
      <c r="C1620" s="10"/>
    </row>
    <row r="1621" spans="1:3" ht="12.75">
      <c r="A1621" s="1"/>
      <c r="C1621" s="10"/>
    </row>
    <row r="1622" spans="1:3" ht="12.75">
      <c r="A1622" s="1"/>
      <c r="C1622" s="10"/>
    </row>
    <row r="1623" spans="1:3" ht="12.75">
      <c r="A1623" s="1"/>
      <c r="C1623" s="10"/>
    </row>
    <row r="1624" spans="1:3" ht="12.75">
      <c r="A1624" s="1"/>
      <c r="C1624" s="10"/>
    </row>
    <row r="1625" spans="1:3" ht="12.75">
      <c r="A1625" s="1"/>
      <c r="C1625" s="10"/>
    </row>
    <row r="1626" spans="1:3" ht="12.75">
      <c r="A1626" s="1"/>
      <c r="C1626" s="10"/>
    </row>
    <row r="1627" spans="1:3" ht="12.75">
      <c r="A1627" s="1"/>
      <c r="C1627" s="10"/>
    </row>
    <row r="1628" spans="1:3" ht="12.75">
      <c r="A1628" s="1"/>
      <c r="C1628" s="10"/>
    </row>
    <row r="1629" spans="1:3" ht="12.75">
      <c r="A1629" s="1"/>
      <c r="C1629" s="10"/>
    </row>
    <row r="1630" spans="1:3" ht="12.75">
      <c r="A1630" s="1"/>
      <c r="C1630" s="10"/>
    </row>
    <row r="1631" spans="1:3" ht="12.75">
      <c r="A1631" s="1"/>
      <c r="C1631" s="10"/>
    </row>
    <row r="1632" spans="1:3" ht="12.75">
      <c r="A1632" s="1"/>
      <c r="C1632" s="10"/>
    </row>
    <row r="1633" spans="1:3" ht="12.75">
      <c r="A1633" s="1"/>
      <c r="C1633" s="10"/>
    </row>
    <row r="1634" spans="1:3" ht="12.75">
      <c r="A1634" s="1"/>
      <c r="C1634" s="10"/>
    </row>
    <row r="1635" spans="1:3" ht="12.75">
      <c r="A1635" s="1"/>
      <c r="C1635" s="10"/>
    </row>
    <row r="1636" spans="1:3" ht="12.75">
      <c r="A1636" s="1"/>
      <c r="C1636" s="10"/>
    </row>
    <row r="1637" spans="1:3" ht="12.75">
      <c r="A1637" s="1"/>
      <c r="C1637" s="10"/>
    </row>
    <row r="1638" spans="1:3" ht="12.75">
      <c r="A1638" s="1"/>
      <c r="C1638" s="10"/>
    </row>
    <row r="1639" spans="1:3" ht="12.75">
      <c r="A1639" s="1"/>
      <c r="C1639" s="10"/>
    </row>
    <row r="1640" spans="1:3" ht="12.75">
      <c r="A1640" s="1"/>
      <c r="C1640" s="10"/>
    </row>
    <row r="1641" spans="1:3" ht="12.75">
      <c r="A1641" s="1"/>
      <c r="C1641" s="10"/>
    </row>
    <row r="1642" spans="1:3" ht="12.75">
      <c r="A1642" s="1"/>
      <c r="C1642" s="10"/>
    </row>
    <row r="1643" spans="1:3" ht="12.75">
      <c r="A1643" s="1"/>
      <c r="C1643" s="10"/>
    </row>
    <row r="1644" spans="1:3" ht="12.75">
      <c r="A1644" s="1"/>
      <c r="C1644" s="10"/>
    </row>
    <row r="1645" spans="1:3" ht="12.75">
      <c r="A1645" s="1"/>
      <c r="C1645" s="10"/>
    </row>
    <row r="1646" spans="1:3" ht="12.75">
      <c r="A1646" s="1"/>
      <c r="C1646" s="10"/>
    </row>
    <row r="1647" spans="1:3" ht="12.75">
      <c r="A1647" s="1"/>
      <c r="C1647" s="10"/>
    </row>
    <row r="1648" spans="1:3" ht="12.75">
      <c r="A1648" s="1"/>
      <c r="C1648" s="10"/>
    </row>
    <row r="1649" spans="1:3" ht="12.75">
      <c r="A1649" s="1"/>
      <c r="C1649" s="10"/>
    </row>
    <row r="1650" spans="1:3" ht="12.75">
      <c r="A1650" s="1"/>
      <c r="C1650" s="10"/>
    </row>
    <row r="1651" spans="1:3" ht="12.75">
      <c r="A1651" s="1"/>
      <c r="C1651" s="10"/>
    </row>
    <row r="1652" spans="1:3" ht="12.75">
      <c r="A1652" s="1"/>
      <c r="C1652" s="10"/>
    </row>
    <row r="1653" spans="1:3" ht="12.75">
      <c r="A1653" s="1"/>
      <c r="C1653" s="10"/>
    </row>
    <row r="1654" spans="1:3" ht="12.75">
      <c r="A1654" s="1"/>
      <c r="C1654" s="10"/>
    </row>
    <row r="1655" spans="1:3" ht="12.75">
      <c r="A1655" s="1"/>
      <c r="C1655" s="10"/>
    </row>
    <row r="1656" spans="1:3" ht="12.75">
      <c r="A1656" s="1"/>
      <c r="C1656" s="10"/>
    </row>
    <row r="1657" spans="1:3" ht="12.75">
      <c r="A1657" s="1"/>
      <c r="C1657" s="10"/>
    </row>
    <row r="1658" spans="1:3" ht="12.75">
      <c r="A1658" s="1"/>
      <c r="C1658" s="10"/>
    </row>
    <row r="1659" spans="1:3" ht="12.75">
      <c r="A1659" s="1"/>
      <c r="C1659" s="10"/>
    </row>
    <row r="1660" spans="1:3" ht="12.75">
      <c r="A1660" s="1"/>
      <c r="C1660" s="10"/>
    </row>
    <row r="1661" spans="1:3" ht="12.75">
      <c r="A1661" s="1"/>
      <c r="C1661" s="10"/>
    </row>
    <row r="1662" spans="1:3" ht="12.75">
      <c r="A1662" s="1"/>
      <c r="C1662" s="10"/>
    </row>
    <row r="1663" spans="1:3" ht="12.75">
      <c r="A1663" s="1"/>
      <c r="C1663" s="10"/>
    </row>
    <row r="1664" spans="1:3" ht="12.75">
      <c r="A1664" s="1"/>
      <c r="C1664" s="10"/>
    </row>
    <row r="1665" spans="1:3" ht="12.75">
      <c r="A1665" s="1"/>
      <c r="C1665" s="10"/>
    </row>
    <row r="1666" spans="1:3" ht="12.75">
      <c r="A1666" s="1"/>
      <c r="C1666" s="10"/>
    </row>
    <row r="1667" spans="1:3" ht="12.75">
      <c r="A1667" s="1"/>
      <c r="C1667" s="10"/>
    </row>
    <row r="1668" spans="1:3" ht="12.75">
      <c r="A1668" s="1"/>
      <c r="C1668" s="10"/>
    </row>
    <row r="1669" spans="1:3" ht="12.75">
      <c r="A1669" s="1"/>
      <c r="C1669" s="10"/>
    </row>
    <row r="1670" spans="1:3" ht="12.75">
      <c r="A1670" s="1"/>
      <c r="C1670" s="10"/>
    </row>
    <row r="1671" spans="1:3" ht="12.75">
      <c r="A1671" s="1"/>
      <c r="C1671" s="10"/>
    </row>
    <row r="1672" spans="1:3" ht="12.75">
      <c r="A1672" s="1"/>
      <c r="C1672" s="10"/>
    </row>
    <row r="1673" spans="1:3" ht="12.75">
      <c r="A1673" s="1"/>
      <c r="C1673" s="10"/>
    </row>
    <row r="1674" spans="1:3" ht="12.75">
      <c r="A1674" s="1"/>
      <c r="C1674" s="10"/>
    </row>
    <row r="1675" spans="1:3" ht="12.75">
      <c r="A1675" s="1"/>
      <c r="C1675" s="10"/>
    </row>
    <row r="1676" spans="1:3" ht="12.75">
      <c r="A1676" s="1"/>
      <c r="C1676" s="10"/>
    </row>
    <row r="1677" spans="1:3" ht="12.75">
      <c r="A1677" s="1"/>
      <c r="C1677" s="10"/>
    </row>
    <row r="1678" spans="1:3" ht="12.75">
      <c r="A1678" s="1"/>
      <c r="C1678" s="10"/>
    </row>
    <row r="1679" spans="1:3" ht="12.75">
      <c r="A1679" s="1"/>
      <c r="C1679" s="10"/>
    </row>
    <row r="1680" spans="1:3" ht="12.75">
      <c r="A1680" s="1"/>
      <c r="C1680" s="10"/>
    </row>
    <row r="1681" spans="1:3" ht="12.75">
      <c r="A1681" s="1"/>
      <c r="C1681" s="10"/>
    </row>
    <row r="1682" spans="1:3" ht="12.75">
      <c r="A1682" s="1"/>
      <c r="C1682" s="10"/>
    </row>
    <row r="1683" spans="1:3" ht="12.75">
      <c r="A1683" s="1"/>
      <c r="C1683" s="10"/>
    </row>
    <row r="1684" spans="1:3" ht="12.75">
      <c r="A1684" s="1"/>
      <c r="C1684" s="10"/>
    </row>
    <row r="1685" spans="1:3" ht="12.75">
      <c r="A1685" s="1"/>
      <c r="C1685" s="10"/>
    </row>
    <row r="1686" spans="1:3" ht="12.75">
      <c r="A1686" s="1"/>
      <c r="C1686" s="10"/>
    </row>
    <row r="1687" spans="1:3" ht="12.75">
      <c r="A1687" s="1"/>
      <c r="C1687" s="10"/>
    </row>
    <row r="1688" spans="1:3" ht="12.75">
      <c r="A1688" s="1"/>
      <c r="C1688" s="10"/>
    </row>
    <row r="1689" spans="1:3" ht="12.75">
      <c r="A1689" s="1"/>
      <c r="C1689" s="10"/>
    </row>
    <row r="1690" spans="1:3" ht="12.75">
      <c r="A1690" s="1"/>
      <c r="C1690" s="10"/>
    </row>
    <row r="1691" spans="1:3" ht="12.75">
      <c r="A1691" s="1"/>
      <c r="C1691" s="10"/>
    </row>
    <row r="1692" spans="1:3" ht="12.75">
      <c r="A1692" s="1"/>
      <c r="C1692" s="10"/>
    </row>
    <row r="1693" spans="1:3" ht="12.75">
      <c r="A1693" s="1"/>
      <c r="C1693" s="10"/>
    </row>
    <row r="1694" spans="1:3" ht="12.75">
      <c r="A1694" s="1"/>
      <c r="C1694" s="10"/>
    </row>
    <row r="1695" spans="1:3" ht="12.75">
      <c r="A1695" s="1"/>
      <c r="C1695" s="10"/>
    </row>
    <row r="1696" spans="1:3" ht="12.75">
      <c r="A1696" s="1"/>
      <c r="C1696" s="10"/>
    </row>
    <row r="1697" spans="1:3" ht="12.75">
      <c r="A1697" s="1"/>
      <c r="C1697" s="10"/>
    </row>
    <row r="1698" spans="1:3" ht="12.75">
      <c r="A1698" s="1"/>
      <c r="C1698" s="10"/>
    </row>
    <row r="1699" spans="1:3" ht="12.75">
      <c r="A1699" s="1"/>
      <c r="C1699" s="10"/>
    </row>
    <row r="1700" spans="1:3" ht="12.75">
      <c r="A1700" s="1"/>
      <c r="C1700" s="10"/>
    </row>
    <row r="1701" spans="1:3" ht="12.75">
      <c r="A1701" s="1"/>
      <c r="C1701" s="10"/>
    </row>
    <row r="1702" spans="1:3" ht="12.75">
      <c r="A1702" s="1"/>
      <c r="C1702" s="10"/>
    </row>
    <row r="1703" spans="1:3" ht="12.75">
      <c r="A1703" s="1"/>
      <c r="C1703" s="10"/>
    </row>
    <row r="1704" spans="1:3" ht="12.75">
      <c r="A1704" s="1"/>
      <c r="C1704" s="10"/>
    </row>
    <row r="1705" spans="1:3" ht="12.75">
      <c r="A1705" s="1"/>
      <c r="C1705" s="10"/>
    </row>
    <row r="1706" spans="1:3" ht="12.75">
      <c r="A1706" s="1"/>
      <c r="C1706" s="10"/>
    </row>
    <row r="1707" spans="1:3" ht="12.75">
      <c r="A1707" s="1"/>
      <c r="C1707" s="10"/>
    </row>
    <row r="1708" spans="1:3" ht="12.75">
      <c r="A1708" s="1"/>
      <c r="C1708" s="10"/>
    </row>
    <row r="1709" spans="1:3" ht="12.75">
      <c r="A1709" s="1"/>
      <c r="C1709" s="10"/>
    </row>
    <row r="1710" spans="1:3" ht="12.75">
      <c r="A1710" s="1"/>
      <c r="C1710" s="10"/>
    </row>
    <row r="1711" spans="1:3" ht="12.75">
      <c r="A1711" s="1"/>
      <c r="C1711" s="10"/>
    </row>
    <row r="1712" spans="1:3" ht="12.75">
      <c r="A1712" s="1"/>
      <c r="C1712" s="10"/>
    </row>
    <row r="1713" spans="1:3" ht="12.75">
      <c r="A1713" s="1"/>
      <c r="C1713" s="10"/>
    </row>
    <row r="1714" spans="1:3" ht="12.75">
      <c r="A1714" s="1"/>
      <c r="C1714" s="10"/>
    </row>
    <row r="1715" spans="1:3" ht="12.75">
      <c r="A1715" s="1"/>
      <c r="C1715" s="10"/>
    </row>
    <row r="1716" spans="1:3" ht="12.75">
      <c r="A1716" s="1"/>
      <c r="C1716" s="10"/>
    </row>
    <row r="1717" spans="1:3" ht="12.75">
      <c r="A1717" s="1"/>
      <c r="C1717" s="10"/>
    </row>
    <row r="1718" spans="1:3" ht="12.75">
      <c r="A1718" s="1"/>
      <c r="C1718" s="10"/>
    </row>
    <row r="1719" spans="1:3" ht="12.75">
      <c r="A1719" s="1"/>
      <c r="C1719" s="10"/>
    </row>
    <row r="1720" spans="1:3" ht="12.75">
      <c r="A1720" s="1"/>
      <c r="C1720" s="10"/>
    </row>
    <row r="1721" spans="1:3" ht="12.75">
      <c r="A1721" s="1"/>
      <c r="C1721" s="10"/>
    </row>
    <row r="1722" spans="1:3" ht="12.75">
      <c r="A1722" s="1"/>
      <c r="C1722" s="10"/>
    </row>
    <row r="1723" spans="1:3" ht="12.75">
      <c r="A1723" s="1"/>
      <c r="C1723" s="10"/>
    </row>
    <row r="1724" spans="1:3" ht="12.75">
      <c r="A1724" s="1"/>
      <c r="C1724" s="10"/>
    </row>
    <row r="1725" spans="1:3" ht="12.75">
      <c r="A1725" s="1"/>
      <c r="C1725" s="10"/>
    </row>
    <row r="1726" spans="1:3" ht="12.75">
      <c r="A1726" s="1"/>
      <c r="C1726" s="10"/>
    </row>
    <row r="1727" spans="1:3" ht="12.75">
      <c r="A1727" s="1"/>
      <c r="C1727" s="10"/>
    </row>
    <row r="1728" spans="1:3" ht="12.75">
      <c r="A1728" s="1"/>
      <c r="C1728" s="10"/>
    </row>
    <row r="1729" spans="1:3" ht="12.75">
      <c r="A1729" s="1"/>
      <c r="C1729" s="10"/>
    </row>
    <row r="1730" spans="1:3" ht="12.75">
      <c r="A1730" s="1"/>
      <c r="C1730" s="10"/>
    </row>
    <row r="1731" spans="1:3" ht="12.75">
      <c r="A1731" s="1"/>
      <c r="C1731" s="10"/>
    </row>
    <row r="1732" spans="1:3" ht="12.75">
      <c r="A1732" s="1"/>
      <c r="C1732" s="10"/>
    </row>
    <row r="1733" spans="1:3" ht="12.75">
      <c r="A1733" s="1"/>
      <c r="C1733" s="10"/>
    </row>
    <row r="1734" spans="1:3" ht="12.75">
      <c r="A1734" s="1"/>
      <c r="C1734" s="10"/>
    </row>
    <row r="1735" spans="1:3" ht="12.75">
      <c r="A1735" s="1"/>
      <c r="C1735" s="10"/>
    </row>
    <row r="1736" spans="1:3" ht="12.75">
      <c r="A1736" s="1"/>
      <c r="C1736" s="10"/>
    </row>
    <row r="1737" spans="1:3" ht="12.75">
      <c r="A1737" s="1"/>
      <c r="C1737" s="10"/>
    </row>
    <row r="1738" spans="1:3" ht="12.75">
      <c r="A1738" s="1"/>
      <c r="C1738" s="10"/>
    </row>
    <row r="1739" spans="1:3" ht="12.75">
      <c r="A1739" s="1"/>
      <c r="C1739" s="10"/>
    </row>
    <row r="1740" spans="1:3" ht="12.75">
      <c r="A1740" s="1"/>
      <c r="C1740" s="10"/>
    </row>
    <row r="1741" spans="1:3" ht="12.75">
      <c r="A1741" s="1"/>
      <c r="C1741" s="10"/>
    </row>
    <row r="1742" spans="1:3" ht="12.75">
      <c r="A1742" s="1"/>
      <c r="C1742" s="10"/>
    </row>
    <row r="1743" spans="1:3" ht="12.75">
      <c r="A1743" s="1"/>
      <c r="C1743" s="10"/>
    </row>
    <row r="1744" spans="1:3" ht="12.75">
      <c r="A1744" s="1"/>
      <c r="C1744" s="10"/>
    </row>
    <row r="1745" spans="1:3" ht="12.75">
      <c r="A1745" s="1"/>
      <c r="C1745" s="10"/>
    </row>
    <row r="1746" spans="1:3" ht="12.75">
      <c r="A1746" s="1"/>
      <c r="C1746" s="10"/>
    </row>
    <row r="1747" spans="1:3" ht="12.75">
      <c r="A1747" s="1"/>
      <c r="C1747" s="10"/>
    </row>
    <row r="1748" spans="1:3" ht="12.75">
      <c r="A1748" s="1"/>
      <c r="C1748" s="10"/>
    </row>
    <row r="1749" spans="1:3" ht="12.75">
      <c r="A1749" s="1"/>
      <c r="C1749" s="10"/>
    </row>
    <row r="1750" spans="1:3" ht="12.75">
      <c r="A1750" s="1"/>
      <c r="C1750" s="10"/>
    </row>
    <row r="1751" spans="1:3" ht="12.75">
      <c r="A1751" s="1"/>
      <c r="C1751" s="10"/>
    </row>
    <row r="1752" spans="1:3" ht="12.75">
      <c r="A1752" s="1"/>
      <c r="C1752" s="10"/>
    </row>
    <row r="1753" spans="1:3" ht="12.75">
      <c r="A1753" s="1"/>
      <c r="C1753" s="10"/>
    </row>
    <row r="1754" spans="1:3" ht="12.75">
      <c r="A1754" s="1"/>
      <c r="C1754" s="10"/>
    </row>
    <row r="1755" spans="1:3" ht="12.75">
      <c r="A1755" s="1"/>
      <c r="C1755" s="10"/>
    </row>
    <row r="1756" spans="1:3" ht="12.75">
      <c r="A1756" s="1"/>
      <c r="C1756" s="10"/>
    </row>
    <row r="1757" spans="1:3" ht="12.75">
      <c r="A1757" s="1"/>
      <c r="C1757" s="10"/>
    </row>
    <row r="1758" spans="1:3" ht="12.75">
      <c r="A1758" s="1"/>
      <c r="C1758" s="10"/>
    </row>
    <row r="1759" spans="1:3" ht="12.75">
      <c r="A1759" s="1"/>
      <c r="C1759" s="10"/>
    </row>
    <row r="1760" spans="1:3" ht="12.75">
      <c r="A1760" s="1"/>
      <c r="C1760" s="10"/>
    </row>
    <row r="1761" spans="1:3" ht="12.75">
      <c r="A1761" s="1"/>
      <c r="C1761" s="10"/>
    </row>
    <row r="1762" spans="1:3" ht="12.75">
      <c r="A1762" s="1"/>
      <c r="C1762" s="10"/>
    </row>
    <row r="1763" spans="1:3" ht="12.75">
      <c r="A1763" s="1"/>
      <c r="C1763" s="10"/>
    </row>
    <row r="1764" spans="1:3" ht="12.75">
      <c r="A1764" s="1"/>
      <c r="C1764" s="10"/>
    </row>
    <row r="1765" spans="1:3" ht="12.75">
      <c r="A1765" s="1"/>
      <c r="C1765" s="10"/>
    </row>
    <row r="1766" spans="1:3" ht="12.75">
      <c r="A1766" s="1"/>
      <c r="C1766" s="10"/>
    </row>
    <row r="1767" spans="1:3" ht="12.75">
      <c r="A1767" s="1"/>
      <c r="C1767" s="10"/>
    </row>
    <row r="1768" spans="1:3" ht="12.75">
      <c r="A1768" s="1"/>
      <c r="C1768" s="10"/>
    </row>
    <row r="1769" spans="1:3" ht="12.75">
      <c r="A1769" s="1"/>
      <c r="C1769" s="10"/>
    </row>
    <row r="1770" spans="1:3" ht="12.75">
      <c r="A1770" s="1"/>
      <c r="C1770" s="10"/>
    </row>
    <row r="1771" spans="1:3" ht="12.75">
      <c r="A1771" s="1"/>
      <c r="C1771" s="10"/>
    </row>
    <row r="1772" spans="1:3" ht="12.75">
      <c r="A1772" s="1"/>
      <c r="C1772" s="10"/>
    </row>
    <row r="1773" spans="1:3" ht="12.75">
      <c r="A1773" s="1"/>
      <c r="C1773" s="10"/>
    </row>
    <row r="1774" spans="1:3" ht="12.75">
      <c r="A1774" s="1"/>
      <c r="C1774" s="10"/>
    </row>
    <row r="1775" spans="1:3" ht="12.75">
      <c r="A1775" s="1"/>
      <c r="C1775" s="10"/>
    </row>
    <row r="1776" spans="1:3" ht="12.75">
      <c r="A1776" s="1"/>
      <c r="C1776" s="10"/>
    </row>
    <row r="1777" spans="1:3" ht="12.75">
      <c r="A1777" s="1"/>
      <c r="C1777" s="10"/>
    </row>
    <row r="1778" spans="1:3" ht="12.75">
      <c r="A1778" s="1"/>
      <c r="C1778" s="10"/>
    </row>
    <row r="1779" spans="1:3" ht="12.75">
      <c r="A1779" s="1"/>
      <c r="C1779" s="10"/>
    </row>
    <row r="1780" spans="1:3" ht="12.75">
      <c r="A1780" s="1"/>
      <c r="C1780" s="10"/>
    </row>
    <row r="1781" spans="1:3" ht="12.75">
      <c r="A1781" s="1"/>
      <c r="C1781" s="10"/>
    </row>
    <row r="1782" spans="1:3" ht="12.75">
      <c r="A1782" s="1"/>
      <c r="C1782" s="10"/>
    </row>
    <row r="1783" spans="1:3" ht="12.75">
      <c r="A1783" s="1"/>
      <c r="C1783" s="10"/>
    </row>
    <row r="1784" spans="1:3" ht="12.75">
      <c r="A1784" s="1"/>
      <c r="C1784" s="10"/>
    </row>
    <row r="1785" spans="1:3" ht="12.75">
      <c r="A1785" s="1"/>
      <c r="C1785" s="10"/>
    </row>
    <row r="1786" spans="1:3" ht="12.75">
      <c r="A1786" s="1"/>
      <c r="C1786" s="10"/>
    </row>
    <row r="1787" spans="1:3" ht="12.75">
      <c r="A1787" s="1"/>
      <c r="C1787" s="10"/>
    </row>
    <row r="1788" spans="1:3" ht="12.75">
      <c r="A1788" s="1"/>
      <c r="C1788" s="10"/>
    </row>
    <row r="1789" spans="1:3" ht="12.75">
      <c r="A1789" s="1"/>
      <c r="C1789" s="10"/>
    </row>
    <row r="1790" spans="1:3" ht="12.75">
      <c r="A1790" s="1"/>
      <c r="C1790" s="10"/>
    </row>
    <row r="1791" spans="1:3" ht="12.75">
      <c r="A1791" s="1"/>
      <c r="C1791" s="10"/>
    </row>
    <row r="1792" spans="1:3" ht="12.75">
      <c r="A1792" s="1"/>
      <c r="C1792" s="10"/>
    </row>
    <row r="1793" spans="1:3" ht="12.75">
      <c r="A1793" s="1"/>
      <c r="C1793" s="10"/>
    </row>
    <row r="1794" spans="1:3" ht="12.75">
      <c r="A1794" s="1"/>
      <c r="C1794" s="10"/>
    </row>
    <row r="1795" spans="1:3" ht="12.75">
      <c r="A1795" s="1"/>
      <c r="C1795" s="10"/>
    </row>
    <row r="1796" spans="1:3" ht="12.75">
      <c r="A1796" s="1"/>
      <c r="C1796" s="10"/>
    </row>
    <row r="1797" spans="1:3" ht="12.75">
      <c r="A1797" s="1"/>
      <c r="C1797" s="10"/>
    </row>
    <row r="1798" spans="1:3" ht="12.75">
      <c r="A1798" s="1"/>
      <c r="C1798" s="10"/>
    </row>
    <row r="1799" spans="1:3" ht="12.75">
      <c r="A1799" s="1"/>
      <c r="C1799" s="10"/>
    </row>
    <row r="1800" spans="1:3" ht="12.75">
      <c r="A1800" s="1"/>
      <c r="C1800" s="10"/>
    </row>
    <row r="1801" spans="1:3" ht="12.75">
      <c r="A1801" s="1"/>
      <c r="C1801" s="10"/>
    </row>
    <row r="1802" spans="1:3" ht="12.75">
      <c r="A1802" s="1"/>
      <c r="C1802" s="10"/>
    </row>
    <row r="1803" spans="1:3" ht="12.75">
      <c r="A1803" s="1"/>
      <c r="C1803" s="10"/>
    </row>
    <row r="1804" spans="1:3" ht="12.75">
      <c r="A1804" s="1"/>
      <c r="C1804" s="10"/>
    </row>
    <row r="1805" spans="1:3" ht="12.75">
      <c r="A1805" s="1"/>
      <c r="C1805" s="10"/>
    </row>
    <row r="1806" spans="1:3" ht="12.75">
      <c r="A1806" s="1"/>
      <c r="C1806" s="10"/>
    </row>
    <row r="1807" spans="1:3" ht="12.75">
      <c r="A1807" s="1"/>
      <c r="C1807" s="10"/>
    </row>
    <row r="1808" spans="1:3" ht="12.75">
      <c r="A1808" s="1"/>
      <c r="C1808" s="10"/>
    </row>
    <row r="1809" spans="1:3" ht="12.75">
      <c r="A1809" s="1"/>
      <c r="C1809" s="10"/>
    </row>
    <row r="1810" spans="1:3" ht="12.75">
      <c r="A1810" s="1"/>
      <c r="C1810" s="10"/>
    </row>
    <row r="1811" spans="1:3" ht="12.75">
      <c r="A1811" s="1"/>
      <c r="C1811" s="10"/>
    </row>
    <row r="1812" spans="1:3" ht="12.75">
      <c r="A1812" s="1"/>
      <c r="C1812" s="10"/>
    </row>
    <row r="1813" spans="1:3" ht="12.75">
      <c r="A1813" s="1"/>
      <c r="C1813" s="10"/>
    </row>
    <row r="1814" spans="1:3" ht="12.75">
      <c r="A1814" s="1"/>
      <c r="C1814" s="10"/>
    </row>
    <row r="1815" spans="1:3" ht="12.75">
      <c r="A1815" s="1"/>
      <c r="C1815" s="10"/>
    </row>
    <row r="1816" spans="1:3" ht="12.75">
      <c r="A1816" s="1"/>
      <c r="C1816" s="10"/>
    </row>
    <row r="1817" spans="1:3" ht="12.75">
      <c r="A1817" s="1"/>
      <c r="C1817" s="10"/>
    </row>
    <row r="1818" spans="1:3" ht="12.75">
      <c r="A1818" s="1"/>
      <c r="C1818" s="10"/>
    </row>
    <row r="1819" spans="1:3" ht="12.75">
      <c r="A1819" s="1"/>
      <c r="C1819" s="10"/>
    </row>
    <row r="1820" spans="1:3" ht="12.75">
      <c r="A1820" s="1"/>
      <c r="C1820" s="10"/>
    </row>
    <row r="1821" spans="1:3" ht="12.75">
      <c r="A1821" s="1"/>
      <c r="C1821" s="10"/>
    </row>
    <row r="1822" spans="1:3" ht="12.75">
      <c r="A1822" s="1"/>
      <c r="C1822" s="10"/>
    </row>
    <row r="1823" spans="1:3" ht="12.75">
      <c r="A1823" s="1"/>
      <c r="C1823" s="10"/>
    </row>
    <row r="1824" spans="1:3" ht="12.75">
      <c r="A1824" s="1"/>
      <c r="C1824" s="10"/>
    </row>
    <row r="1825" spans="1:3" ht="12.75">
      <c r="A1825" s="1"/>
      <c r="C1825" s="10"/>
    </row>
    <row r="1826" spans="1:3" ht="12.75">
      <c r="A1826" s="1"/>
      <c r="C1826" s="10"/>
    </row>
    <row r="1827" spans="1:3" ht="12.75">
      <c r="A1827" s="1"/>
      <c r="C1827" s="10"/>
    </row>
    <row r="1828" spans="1:3" ht="12.75">
      <c r="A1828" s="1"/>
      <c r="C1828" s="10"/>
    </row>
    <row r="1829" spans="1:3" ht="12.75">
      <c r="A1829" s="1"/>
      <c r="C1829" s="10"/>
    </row>
    <row r="1830" spans="1:3" ht="12.75">
      <c r="A1830" s="1"/>
      <c r="C1830" s="10"/>
    </row>
    <row r="1831" spans="1:3" ht="12.75">
      <c r="A1831" s="1"/>
      <c r="C1831" s="10"/>
    </row>
    <row r="1832" spans="1:3" ht="12.75">
      <c r="A1832" s="1"/>
      <c r="C1832" s="10"/>
    </row>
    <row r="1833" spans="1:3" ht="12.75">
      <c r="A1833" s="1"/>
      <c r="C1833" s="10"/>
    </row>
    <row r="1834" spans="1:3" ht="12.75">
      <c r="A1834" s="1"/>
      <c r="C1834" s="10"/>
    </row>
    <row r="1835" spans="1:3" ht="12.75">
      <c r="A1835" s="1"/>
      <c r="C1835" s="10"/>
    </row>
    <row r="1836" spans="1:3" ht="12.75">
      <c r="A1836" s="1"/>
      <c r="C1836" s="10"/>
    </row>
    <row r="1837" spans="1:3" ht="12.75">
      <c r="A1837" s="1"/>
      <c r="C1837" s="10"/>
    </row>
    <row r="1838" spans="1:3" ht="12.75">
      <c r="A1838" s="1"/>
      <c r="C1838" s="10"/>
    </row>
    <row r="1839" spans="1:3" ht="12.75">
      <c r="A1839" s="1"/>
      <c r="C1839" s="10"/>
    </row>
    <row r="1840" spans="1:3" ht="12.75">
      <c r="A1840" s="1"/>
      <c r="C1840" s="10"/>
    </row>
    <row r="1841" spans="1:3" ht="12.75">
      <c r="A1841" s="1"/>
      <c r="C1841" s="10"/>
    </row>
    <row r="1842" spans="1:3" ht="12.75">
      <c r="A1842" s="1"/>
      <c r="C1842" s="10"/>
    </row>
    <row r="1843" spans="1:3" ht="12.75">
      <c r="A1843" s="1"/>
      <c r="C1843" s="10"/>
    </row>
    <row r="1844" spans="1:3" ht="12.75">
      <c r="A1844" s="1"/>
      <c r="C1844" s="10"/>
    </row>
    <row r="1845" spans="1:3" ht="12.75">
      <c r="A1845" s="1"/>
      <c r="C1845" s="10"/>
    </row>
    <row r="1846" spans="1:3" ht="12.75">
      <c r="A1846" s="1"/>
      <c r="C1846" s="10"/>
    </row>
    <row r="1847" spans="1:3" ht="12.75">
      <c r="A1847" s="1"/>
      <c r="C1847" s="10"/>
    </row>
    <row r="1848" spans="1:3" ht="12.75">
      <c r="A1848" s="1"/>
      <c r="C1848" s="10"/>
    </row>
    <row r="1849" spans="1:3" ht="12.75">
      <c r="A1849" s="1"/>
      <c r="C1849" s="10"/>
    </row>
    <row r="1850" spans="1:3" ht="12.75">
      <c r="A1850" s="1"/>
      <c r="C1850" s="10"/>
    </row>
    <row r="1851" spans="1:3" ht="12.75">
      <c r="A1851" s="1"/>
      <c r="C1851" s="10"/>
    </row>
    <row r="1852" spans="1:3" ht="12.75">
      <c r="A1852" s="1"/>
      <c r="C1852" s="10"/>
    </row>
    <row r="1853" spans="1:3" ht="12.75">
      <c r="A1853" s="1"/>
      <c r="C1853" s="10"/>
    </row>
    <row r="1854" spans="1:3" ht="12.75">
      <c r="A1854" s="1"/>
      <c r="C1854" s="10"/>
    </row>
    <row r="1855" spans="1:3" ht="12.75">
      <c r="A1855" s="1"/>
      <c r="C1855" s="10"/>
    </row>
    <row r="1856" spans="1:3" ht="12.75">
      <c r="A1856" s="1"/>
      <c r="C1856" s="10"/>
    </row>
    <row r="1857" spans="1:3" ht="12.75">
      <c r="A1857" s="1"/>
      <c r="C1857" s="10"/>
    </row>
    <row r="1858" spans="1:3" ht="12.75">
      <c r="A1858" s="1"/>
      <c r="C1858" s="10"/>
    </row>
    <row r="1859" spans="1:3" ht="12.75">
      <c r="A1859" s="1"/>
      <c r="C1859" s="10"/>
    </row>
    <row r="1860" spans="1:3" ht="12.75">
      <c r="A1860" s="1"/>
      <c r="C1860" s="10"/>
    </row>
    <row r="1861" spans="1:3" ht="12.75">
      <c r="A1861" s="1"/>
      <c r="C1861" s="10"/>
    </row>
    <row r="1862" spans="1:3" ht="12.75">
      <c r="A1862" s="1"/>
      <c r="C1862" s="10"/>
    </row>
    <row r="1863" spans="1:3" ht="12.75">
      <c r="A1863" s="1"/>
      <c r="C1863" s="10"/>
    </row>
    <row r="1864" spans="1:3" ht="12.75">
      <c r="A1864" s="1"/>
      <c r="C1864" s="10"/>
    </row>
    <row r="1865" spans="1:3" ht="12.75">
      <c r="A1865" s="1"/>
      <c r="C1865" s="10"/>
    </row>
    <row r="1866" spans="1:3" ht="12.75">
      <c r="A1866" s="1"/>
      <c r="C1866" s="10"/>
    </row>
    <row r="1867" spans="1:3" ht="12.75">
      <c r="A1867" s="1"/>
      <c r="C1867" s="10"/>
    </row>
    <row r="1868" spans="1:3" ht="12.75">
      <c r="A1868" s="1"/>
      <c r="C1868" s="10"/>
    </row>
    <row r="1869" spans="1:3" ht="12.75">
      <c r="A1869" s="1"/>
      <c r="C1869" s="10"/>
    </row>
    <row r="1870" spans="1:3" ht="12.75">
      <c r="A1870" s="1"/>
      <c r="C1870" s="10"/>
    </row>
    <row r="1871" spans="1:3" ht="12.75">
      <c r="A1871" s="1"/>
      <c r="C1871" s="10"/>
    </row>
    <row r="1872" spans="1:3" ht="12.75">
      <c r="A1872" s="1"/>
      <c r="C1872" s="10"/>
    </row>
    <row r="1873" spans="1:3" ht="12.75">
      <c r="A1873" s="1"/>
      <c r="C1873" s="10"/>
    </row>
    <row r="1874" spans="1:3" ht="12.75">
      <c r="A1874" s="1"/>
      <c r="C1874" s="10"/>
    </row>
    <row r="1875" spans="1:3" ht="12.75">
      <c r="A1875" s="1"/>
      <c r="C1875" s="10"/>
    </row>
    <row r="1876" spans="1:3" ht="12.75">
      <c r="A1876" s="1"/>
      <c r="C1876" s="10"/>
    </row>
    <row r="1877" spans="1:3" ht="12.75">
      <c r="A1877" s="1"/>
      <c r="C1877" s="10"/>
    </row>
    <row r="1878" spans="1:3" ht="12.75">
      <c r="A1878" s="1"/>
      <c r="C1878" s="10"/>
    </row>
    <row r="1879" spans="1:3" ht="12.75">
      <c r="A1879" s="1"/>
      <c r="C1879" s="10"/>
    </row>
    <row r="1880" spans="1:3" ht="12.75">
      <c r="A1880" s="1"/>
      <c r="C1880" s="10"/>
    </row>
    <row r="1881" spans="1:3" ht="12.75">
      <c r="A1881" s="1"/>
      <c r="C1881" s="10"/>
    </row>
    <row r="1882" spans="1:3" ht="12.75">
      <c r="A1882" s="1"/>
      <c r="C1882" s="10"/>
    </row>
    <row r="1883" spans="1:3" ht="12.75">
      <c r="A1883" s="1"/>
      <c r="C1883" s="10"/>
    </row>
    <row r="1884" spans="1:3" ht="12.75">
      <c r="A1884" s="1"/>
      <c r="C1884" s="10"/>
    </row>
    <row r="1885" spans="1:3" ht="12.75">
      <c r="A1885" s="1"/>
      <c r="C1885" s="10"/>
    </row>
    <row r="1886" spans="1:3" ht="12.75">
      <c r="A1886" s="1"/>
      <c r="C1886" s="10"/>
    </row>
    <row r="1887" spans="1:3" ht="12.75">
      <c r="A1887" s="1"/>
      <c r="C1887" s="10"/>
    </row>
    <row r="1888" spans="1:3" ht="12.75">
      <c r="A1888" s="1"/>
      <c r="C1888" s="10"/>
    </row>
    <row r="1889" spans="1:3" ht="12.75">
      <c r="A1889" s="1"/>
      <c r="C1889" s="10"/>
    </row>
    <row r="1890" spans="1:3" ht="12.75">
      <c r="A1890" s="1"/>
      <c r="C1890" s="10"/>
    </row>
    <row r="1891" spans="1:3" ht="12.75">
      <c r="A1891" s="1"/>
      <c r="C1891" s="10"/>
    </row>
    <row r="1892" spans="1:3" ht="12.75">
      <c r="A1892" s="1"/>
      <c r="C1892" s="10"/>
    </row>
    <row r="1893" spans="1:3" ht="12.75">
      <c r="A1893" s="1"/>
      <c r="C1893" s="10"/>
    </row>
    <row r="1894" spans="1:3" ht="12.75">
      <c r="A1894" s="1"/>
      <c r="C1894" s="10"/>
    </row>
    <row r="1895" spans="1:3" ht="12.75">
      <c r="A1895" s="1"/>
      <c r="C1895" s="10"/>
    </row>
    <row r="1896" spans="1:3" ht="12.75">
      <c r="A1896" s="1"/>
      <c r="C1896" s="10"/>
    </row>
    <row r="1897" spans="1:3" ht="12.75">
      <c r="A1897" s="1"/>
      <c r="C1897" s="10"/>
    </row>
    <row r="1898" spans="1:3" ht="12.75">
      <c r="A1898" s="1"/>
      <c r="C1898" s="10"/>
    </row>
    <row r="1899" spans="1:3" ht="12.75">
      <c r="A1899" s="1"/>
      <c r="C1899" s="10"/>
    </row>
    <row r="1900" spans="1:3" ht="12.75">
      <c r="A1900" s="1"/>
      <c r="C1900" s="10"/>
    </row>
    <row r="1901" spans="1:3" ht="12.75">
      <c r="A1901" s="1"/>
      <c r="C1901" s="10"/>
    </row>
    <row r="1902" spans="1:3" ht="12.75">
      <c r="A1902" s="1"/>
      <c r="C1902" s="10"/>
    </row>
    <row r="1903" spans="1:3" ht="12.75">
      <c r="A1903" s="1"/>
      <c r="C1903" s="10"/>
    </row>
    <row r="1904" spans="1:3" ht="12.75">
      <c r="A1904" s="1"/>
      <c r="C1904" s="10"/>
    </row>
    <row r="1905" spans="1:3" ht="12.75">
      <c r="A1905" s="1"/>
      <c r="C1905" s="10"/>
    </row>
    <row r="1906" spans="1:3" ht="12.75">
      <c r="A1906" s="1"/>
      <c r="C1906" s="10"/>
    </row>
    <row r="1907" spans="1:3" ht="12.75">
      <c r="A1907" s="1"/>
      <c r="C1907" s="10"/>
    </row>
    <row r="1908" spans="1:3" ht="12.75">
      <c r="A1908" s="1"/>
      <c r="C1908" s="10"/>
    </row>
    <row r="1909" spans="1:3" ht="12.75">
      <c r="A1909" s="1"/>
      <c r="C1909" s="10"/>
    </row>
    <row r="1910" spans="1:3" ht="12.75">
      <c r="A1910" s="1"/>
      <c r="C1910" s="10"/>
    </row>
    <row r="1911" spans="1:3" ht="12.75">
      <c r="A1911" s="1"/>
      <c r="C1911" s="10"/>
    </row>
    <row r="1912" spans="1:3" ht="12.75">
      <c r="A1912" s="1"/>
      <c r="C1912" s="10"/>
    </row>
    <row r="1913" spans="1:3" ht="12.75">
      <c r="A1913" s="1"/>
      <c r="C1913" s="10"/>
    </row>
    <row r="1914" spans="1:3" ht="12.75">
      <c r="A1914" s="1"/>
      <c r="C1914" s="10"/>
    </row>
    <row r="1915" spans="1:3" ht="12.75">
      <c r="A1915" s="1"/>
      <c r="C1915" s="10"/>
    </row>
    <row r="1916" spans="1:3" ht="12.75">
      <c r="A1916" s="1"/>
      <c r="C1916" s="10"/>
    </row>
    <row r="1917" spans="1:3" ht="12.75">
      <c r="A1917" s="1"/>
      <c r="C1917" s="10"/>
    </row>
    <row r="1918" spans="1:3" ht="12.75">
      <c r="A1918" s="1"/>
      <c r="C1918" s="10"/>
    </row>
    <row r="1919" spans="1:3" ht="12.75">
      <c r="A1919" s="1"/>
      <c r="C1919" s="10"/>
    </row>
    <row r="1920" spans="1:3" ht="12.75">
      <c r="A1920" s="1"/>
      <c r="C1920" s="10"/>
    </row>
    <row r="1921" spans="1:3" ht="12.75">
      <c r="A1921" s="1"/>
      <c r="C1921" s="10"/>
    </row>
    <row r="1922" spans="1:3" ht="12.75">
      <c r="A1922" s="1"/>
      <c r="C1922" s="10"/>
    </row>
    <row r="1923" spans="1:3" ht="12.75">
      <c r="A1923" s="1"/>
      <c r="C1923" s="10"/>
    </row>
    <row r="1924" spans="1:3" ht="12.75">
      <c r="A1924" s="1"/>
      <c r="C1924" s="10"/>
    </row>
    <row r="1925" spans="1:3" ht="12.75">
      <c r="A1925" s="1"/>
      <c r="C1925" s="10"/>
    </row>
    <row r="1926" spans="1:3" ht="12.75">
      <c r="A1926" s="1"/>
      <c r="C1926" s="10"/>
    </row>
    <row r="1927" spans="1:3" ht="12.75">
      <c r="A1927" s="1"/>
      <c r="C1927" s="10"/>
    </row>
    <row r="1928" spans="1:3" ht="12.75">
      <c r="A1928" s="1"/>
      <c r="C1928" s="10"/>
    </row>
    <row r="1929" spans="1:3" ht="12.75">
      <c r="A1929" s="1"/>
      <c r="C1929" s="10"/>
    </row>
    <row r="1930" spans="1:3" ht="12.75">
      <c r="A1930" s="1"/>
      <c r="C1930" s="10"/>
    </row>
    <row r="1931" spans="1:3" ht="12.75">
      <c r="A1931" s="1"/>
      <c r="C1931" s="10"/>
    </row>
    <row r="1932" spans="1:3" ht="12.75">
      <c r="A1932" s="1"/>
      <c r="C1932" s="10"/>
    </row>
    <row r="1933" spans="1:3" ht="12.75">
      <c r="A1933" s="1"/>
      <c r="C1933" s="10"/>
    </row>
    <row r="1934" spans="1:3" ht="12.75">
      <c r="A1934" s="1"/>
      <c r="C1934" s="10"/>
    </row>
    <row r="1935" spans="1:3" ht="12.75">
      <c r="A1935" s="1"/>
      <c r="C1935" s="10"/>
    </row>
    <row r="1936" spans="1:3" ht="12.75">
      <c r="A1936" s="1"/>
      <c r="C1936" s="10"/>
    </row>
    <row r="1937" spans="1:3" ht="12.75">
      <c r="A1937" s="1"/>
      <c r="C1937" s="10"/>
    </row>
    <row r="1938" spans="1:3" ht="12.75">
      <c r="A1938" s="1"/>
      <c r="C1938" s="10"/>
    </row>
    <row r="1939" spans="1:3" ht="12.75">
      <c r="A1939" s="1"/>
      <c r="C1939" s="10"/>
    </row>
    <row r="1940" spans="1:3" ht="12.75">
      <c r="A1940" s="1"/>
      <c r="C1940" s="10"/>
    </row>
    <row r="1941" spans="1:3" ht="12.75">
      <c r="A1941" s="1"/>
      <c r="C1941" s="10"/>
    </row>
    <row r="1942" spans="1:3" ht="12.75">
      <c r="A1942" s="1"/>
      <c r="C1942" s="10"/>
    </row>
    <row r="1943" spans="1:3" ht="12.75">
      <c r="A1943" s="1"/>
      <c r="C1943" s="10"/>
    </row>
    <row r="1944" spans="1:3" ht="12.75">
      <c r="A1944" s="1"/>
      <c r="C1944" s="10"/>
    </row>
    <row r="1945" spans="1:3" ht="12.75">
      <c r="A1945" s="1"/>
      <c r="C1945" s="10"/>
    </row>
    <row r="1946" spans="1:3" ht="12.75">
      <c r="A1946" s="1"/>
      <c r="C1946" s="10"/>
    </row>
    <row r="1947" spans="1:3" ht="12.75">
      <c r="A1947" s="1"/>
      <c r="C1947" s="10"/>
    </row>
    <row r="1948" spans="1:3" ht="12.75">
      <c r="A1948" s="1"/>
      <c r="C1948" s="10"/>
    </row>
    <row r="1949" spans="1:3" ht="12.75">
      <c r="A1949" s="1"/>
      <c r="C1949" s="10"/>
    </row>
    <row r="1950" spans="1:3" ht="12.75">
      <c r="A1950" s="1"/>
      <c r="C1950" s="10"/>
    </row>
    <row r="1951" spans="1:3" ht="12.75">
      <c r="A1951" s="1"/>
      <c r="C1951" s="10"/>
    </row>
    <row r="1952" spans="1:3" ht="12.75">
      <c r="A1952" s="1"/>
      <c r="C1952" s="10"/>
    </row>
    <row r="1953" spans="1:3" ht="12.75">
      <c r="A1953" s="1"/>
      <c r="C1953" s="10"/>
    </row>
    <row r="1954" spans="1:3" ht="12.75">
      <c r="A1954" s="1"/>
      <c r="C1954" s="10"/>
    </row>
    <row r="1955" spans="1:3" ht="12.75">
      <c r="A1955" s="1"/>
      <c r="C1955" s="10"/>
    </row>
    <row r="1956" spans="1:3" ht="12.75">
      <c r="A1956" s="1"/>
      <c r="C1956" s="10"/>
    </row>
    <row r="1957" spans="1:3" ht="12.75">
      <c r="A1957" s="1"/>
      <c r="C1957" s="10"/>
    </row>
    <row r="1958" spans="1:3" ht="12.75">
      <c r="A1958" s="1"/>
      <c r="C1958" s="10"/>
    </row>
    <row r="1959" spans="1:3" ht="12.75">
      <c r="A1959" s="1"/>
      <c r="C1959" s="10"/>
    </row>
    <row r="1960" spans="1:3" ht="12.75">
      <c r="A1960" s="1"/>
      <c r="C1960" s="10"/>
    </row>
    <row r="1961" spans="1:3" ht="12.75">
      <c r="A1961" s="1"/>
      <c r="C1961" s="10"/>
    </row>
    <row r="1962" spans="1:3" ht="12.75">
      <c r="A1962" s="1"/>
      <c r="C1962" s="10"/>
    </row>
    <row r="1963" spans="1:3" ht="12.75">
      <c r="A1963" s="1"/>
      <c r="C1963" s="10"/>
    </row>
    <row r="1964" spans="1:3" ht="12.75">
      <c r="A1964" s="1"/>
      <c r="C1964" s="10"/>
    </row>
    <row r="1965" spans="1:3" ht="12.75">
      <c r="A1965" s="1"/>
      <c r="C1965" s="10"/>
    </row>
    <row r="1966" spans="1:3" ht="12.75">
      <c r="A1966" s="1"/>
      <c r="C1966" s="10"/>
    </row>
    <row r="1967" spans="1:3" ht="12.75">
      <c r="A1967" s="1"/>
      <c r="C1967" s="10"/>
    </row>
    <row r="1968" spans="1:3" ht="12.75">
      <c r="A1968" s="1"/>
      <c r="C1968" s="10"/>
    </row>
    <row r="1969" spans="1:3" ht="12.75">
      <c r="A1969" s="1"/>
      <c r="C1969" s="10"/>
    </row>
    <row r="1970" spans="1:3" ht="12.75">
      <c r="A1970" s="1"/>
      <c r="C1970" s="10"/>
    </row>
    <row r="1971" spans="1:3" ht="12.75">
      <c r="A1971" s="1"/>
      <c r="C1971" s="10"/>
    </row>
    <row r="1972" spans="1:3" ht="12.75">
      <c r="A1972" s="1"/>
      <c r="C1972" s="10"/>
    </row>
    <row r="1973" spans="1:3" ht="12.75">
      <c r="A1973" s="1"/>
      <c r="C1973" s="10"/>
    </row>
    <row r="1974" spans="1:3" ht="12.75">
      <c r="A1974" s="1"/>
      <c r="C1974" s="10"/>
    </row>
    <row r="1975" spans="1:3" ht="12.75">
      <c r="A1975" s="1"/>
      <c r="C1975" s="10"/>
    </row>
    <row r="1976" spans="1:3" ht="12.75">
      <c r="A1976" s="1"/>
      <c r="C1976" s="10"/>
    </row>
    <row r="1977" spans="1:3" ht="12.75">
      <c r="A1977" s="1"/>
      <c r="C1977" s="10"/>
    </row>
    <row r="1978" spans="1:3" ht="12.75">
      <c r="A1978" s="1"/>
      <c r="C1978" s="10"/>
    </row>
    <row r="1979" spans="1:3" ht="12.75">
      <c r="A1979" s="1"/>
      <c r="C1979" s="10"/>
    </row>
    <row r="1980" spans="1:3" ht="12.75">
      <c r="A1980" s="1"/>
      <c r="C1980" s="10"/>
    </row>
    <row r="1981" spans="1:3" ht="12.75">
      <c r="A1981" s="1"/>
      <c r="C1981" s="10"/>
    </row>
    <row r="1982" spans="1:3" ht="12.75">
      <c r="A1982" s="1"/>
      <c r="C1982" s="10"/>
    </row>
    <row r="1983" spans="1:3" ht="12.75">
      <c r="A1983" s="1"/>
      <c r="C1983" s="10"/>
    </row>
    <row r="1984" spans="1:3" ht="12.75">
      <c r="A1984" s="1"/>
      <c r="C1984" s="10"/>
    </row>
    <row r="1985" spans="1:3" ht="12.75">
      <c r="A1985" s="1"/>
      <c r="C1985" s="10"/>
    </row>
    <row r="1986" spans="1:3" ht="12.75">
      <c r="A1986" s="1"/>
      <c r="C1986" s="10"/>
    </row>
    <row r="1987" spans="1:3" ht="12.75">
      <c r="A1987" s="1"/>
      <c r="C1987" s="10"/>
    </row>
    <row r="1988" spans="1:3" ht="12.75">
      <c r="A1988" s="1"/>
      <c r="C1988" s="10"/>
    </row>
    <row r="1989" spans="1:3" ht="12.75">
      <c r="A1989" s="1"/>
      <c r="C1989" s="10"/>
    </row>
    <row r="1990" spans="1:3" ht="12.75">
      <c r="A1990" s="1"/>
      <c r="C1990" s="10"/>
    </row>
    <row r="1991" spans="1:3" ht="12.75">
      <c r="A1991" s="1"/>
      <c r="C1991" s="10"/>
    </row>
    <row r="1992" spans="1:3" ht="12.75">
      <c r="A1992" s="1"/>
      <c r="C1992" s="10"/>
    </row>
    <row r="1993" spans="1:3" ht="12.75">
      <c r="A1993" s="1"/>
      <c r="C1993" s="10"/>
    </row>
    <row r="1994" spans="1:3" ht="12.75">
      <c r="A1994" s="1"/>
      <c r="C1994" s="10"/>
    </row>
    <row r="1995" spans="1:3" ht="12.75">
      <c r="A1995" s="1"/>
      <c r="C1995" s="10"/>
    </row>
    <row r="1996" spans="1:3" ht="12.75">
      <c r="A1996" s="1"/>
      <c r="C1996" s="10"/>
    </row>
    <row r="1997" spans="1:3" ht="12.75">
      <c r="A1997" s="1"/>
      <c r="C1997" s="10"/>
    </row>
    <row r="1998" spans="1:3" ht="12.75">
      <c r="A1998" s="1"/>
      <c r="C1998" s="10"/>
    </row>
    <row r="1999" spans="1:3" ht="12.75">
      <c r="A1999" s="1"/>
      <c r="C1999" s="10"/>
    </row>
    <row r="2000" spans="1:3" ht="12.75">
      <c r="A2000" s="1"/>
      <c r="C2000" s="10"/>
    </row>
    <row r="2001" spans="1:3" ht="12.75">
      <c r="A2001" s="1"/>
      <c r="C2001" s="10"/>
    </row>
    <row r="2002" spans="1:3" ht="12.75">
      <c r="A2002" s="1"/>
      <c r="C2002" s="10"/>
    </row>
    <row r="2003" spans="1:3" ht="12.75">
      <c r="A2003" s="1"/>
      <c r="C2003" s="10"/>
    </row>
    <row r="2004" spans="1:3" ht="12.75">
      <c r="A2004" s="1"/>
      <c r="C2004" s="10"/>
    </row>
    <row r="2005" spans="1:3" ht="12.75">
      <c r="A2005" s="1"/>
      <c r="C2005" s="10"/>
    </row>
    <row r="2006" spans="1:3" ht="12.75">
      <c r="A2006" s="1"/>
      <c r="C2006" s="10"/>
    </row>
    <row r="2007" spans="1:3" ht="12.75">
      <c r="A2007" s="1"/>
      <c r="C2007" s="10"/>
    </row>
    <row r="2008" spans="1:3" ht="12.75">
      <c r="A2008" s="1"/>
      <c r="C2008" s="10"/>
    </row>
    <row r="2009" spans="1:3" ht="12.75">
      <c r="A2009" s="1"/>
      <c r="C2009" s="10"/>
    </row>
    <row r="2010" spans="1:3" ht="12.75">
      <c r="A2010" s="1"/>
      <c r="C2010" s="10"/>
    </row>
    <row r="2011" spans="1:3" ht="12.75">
      <c r="A2011" s="1"/>
      <c r="C2011" s="10"/>
    </row>
    <row r="2012" spans="1:3" ht="12.75">
      <c r="A2012" s="1"/>
      <c r="C2012" s="10"/>
    </row>
    <row r="2013" spans="1:3" ht="12.75">
      <c r="A2013" s="1"/>
      <c r="C2013" s="10"/>
    </row>
    <row r="2014" spans="1:3" ht="12.75">
      <c r="A2014" s="1"/>
      <c r="C2014" s="10"/>
    </row>
    <row r="2015" spans="1:3" ht="12.75">
      <c r="A2015" s="1"/>
      <c r="C2015" s="10"/>
    </row>
    <row r="2016" spans="1:3" ht="12.75">
      <c r="A2016" s="1"/>
      <c r="C2016" s="10"/>
    </row>
    <row r="2017" spans="1:3" ht="12.75">
      <c r="A2017" s="1"/>
      <c r="C2017" s="10"/>
    </row>
    <row r="2018" spans="1:3" ht="12.75">
      <c r="A2018" s="1"/>
      <c r="C2018" s="10"/>
    </row>
    <row r="2019" spans="1:3" ht="12.75">
      <c r="A2019" s="1"/>
      <c r="C2019" s="10"/>
    </row>
    <row r="2020" spans="1:3" ht="12.75">
      <c r="A2020" s="1"/>
      <c r="C2020" s="10"/>
    </row>
    <row r="2021" spans="1:3" ht="12.75">
      <c r="A2021" s="1"/>
      <c r="C2021" s="10"/>
    </row>
    <row r="2022" spans="1:3" ht="12.75">
      <c r="A2022" s="1"/>
      <c r="C2022" s="10"/>
    </row>
    <row r="2023" spans="1:3" ht="12.75">
      <c r="A2023" s="1"/>
      <c r="C2023" s="10"/>
    </row>
    <row r="2024" spans="1:3" ht="12.75">
      <c r="A2024" s="1"/>
      <c r="C2024" s="10"/>
    </row>
    <row r="2025" spans="1:3" ht="12.75">
      <c r="A2025" s="1"/>
      <c r="C2025" s="10"/>
    </row>
    <row r="2026" spans="1:3" ht="12.75">
      <c r="A2026" s="1"/>
      <c r="C2026" s="10"/>
    </row>
    <row r="2027" spans="1:3" ht="12.75">
      <c r="A2027" s="1"/>
      <c r="C2027" s="10"/>
    </row>
    <row r="2028" spans="1:3" ht="12.75">
      <c r="A2028" s="1"/>
      <c r="C2028" s="10"/>
    </row>
    <row r="2029" spans="1:3" ht="12.75">
      <c r="A2029" s="1"/>
      <c r="C2029" s="10"/>
    </row>
    <row r="2030" spans="1:3" ht="12.75">
      <c r="A2030" s="1"/>
      <c r="C2030" s="10"/>
    </row>
    <row r="2031" spans="1:3" ht="12.75">
      <c r="A2031" s="1"/>
      <c r="C2031" s="10"/>
    </row>
    <row r="2032" spans="1:3" ht="12.75">
      <c r="A2032" s="1"/>
      <c r="C2032" s="10"/>
    </row>
    <row r="2033" spans="1:3" ht="12.75">
      <c r="A2033" s="1"/>
      <c r="C2033" s="10"/>
    </row>
    <row r="2034" spans="1:3" ht="12.75">
      <c r="A2034" s="1"/>
      <c r="C2034" s="10"/>
    </row>
    <row r="2035" spans="1:3" ht="12.75">
      <c r="A2035" s="1"/>
      <c r="C2035" s="10"/>
    </row>
    <row r="2036" spans="1:3" ht="12.75">
      <c r="A2036" s="1"/>
      <c r="C2036" s="10"/>
    </row>
    <row r="2037" spans="1:3" ht="12.75">
      <c r="A2037" s="1"/>
      <c r="C2037" s="10"/>
    </row>
    <row r="2038" spans="1:3" ht="12.75">
      <c r="A2038" s="1"/>
      <c r="C2038" s="10"/>
    </row>
    <row r="2039" spans="1:3" ht="12.75">
      <c r="A2039" s="1"/>
      <c r="C2039" s="10"/>
    </row>
    <row r="2040" spans="1:3" ht="12.75">
      <c r="A2040" s="1"/>
      <c r="C2040" s="10"/>
    </row>
    <row r="2041" spans="1:3" ht="12.75">
      <c r="A2041" s="1"/>
      <c r="C2041" s="10"/>
    </row>
    <row r="2042" spans="1:3" ht="12.75">
      <c r="A2042" s="1"/>
      <c r="C2042" s="10"/>
    </row>
    <row r="2043" spans="1:3" ht="12.75">
      <c r="A2043" s="1"/>
      <c r="C2043" s="10"/>
    </row>
    <row r="2044" spans="1:3" ht="12.75">
      <c r="A2044" s="1"/>
      <c r="C2044" s="10"/>
    </row>
    <row r="2045" spans="1:3" ht="12.75">
      <c r="A2045" s="1"/>
      <c r="C2045" s="10"/>
    </row>
    <row r="2046" spans="1:3" ht="12.75">
      <c r="A2046" s="1"/>
      <c r="C2046" s="10"/>
    </row>
    <row r="2047" spans="1:3" ht="12.75">
      <c r="A2047" s="1"/>
      <c r="C2047" s="10"/>
    </row>
    <row r="2048" spans="1:3" ht="12.75">
      <c r="A2048" s="1"/>
      <c r="C2048" s="10"/>
    </row>
    <row r="2049" spans="1:3" ht="12.75">
      <c r="A2049" s="1"/>
      <c r="C2049" s="10"/>
    </row>
    <row r="2050" spans="1:3" ht="12.75">
      <c r="A2050" s="1"/>
      <c r="C2050" s="10"/>
    </row>
    <row r="2051" spans="1:3" ht="12.75">
      <c r="A2051" s="1"/>
      <c r="C2051" s="10"/>
    </row>
    <row r="2052" spans="1:3" ht="12.75">
      <c r="A2052" s="1"/>
      <c r="C2052" s="10"/>
    </row>
    <row r="2053" spans="1:3" ht="12.75">
      <c r="A2053" s="1"/>
      <c r="C2053" s="10"/>
    </row>
    <row r="2054" spans="1:3" ht="12.75">
      <c r="A2054" s="1"/>
      <c r="C2054" s="10"/>
    </row>
    <row r="2055" spans="1:3" ht="12.75">
      <c r="A2055" s="1"/>
      <c r="C2055" s="10"/>
    </row>
    <row r="2056" spans="1:3" ht="12.75">
      <c r="A2056" s="1"/>
      <c r="C2056" s="10"/>
    </row>
    <row r="2057" spans="1:3" ht="12.75">
      <c r="A2057" s="1"/>
      <c r="C2057" s="10"/>
    </row>
    <row r="2058" spans="1:3" ht="12.75">
      <c r="A2058" s="1"/>
      <c r="C2058" s="10"/>
    </row>
    <row r="2059" spans="1:3" ht="12.75">
      <c r="A2059" s="1"/>
      <c r="C2059" s="10"/>
    </row>
    <row r="2060" spans="1:3" ht="12.75">
      <c r="A2060" s="1"/>
      <c r="C2060" s="10"/>
    </row>
    <row r="2061" spans="1:3" ht="12.75">
      <c r="A2061" s="1"/>
      <c r="C2061" s="10"/>
    </row>
    <row r="2062" spans="1:3" ht="12.75">
      <c r="A2062" s="1"/>
      <c r="C2062" s="10"/>
    </row>
    <row r="2063" spans="1:3" ht="12.75">
      <c r="A2063" s="1"/>
      <c r="C2063" s="10"/>
    </row>
    <row r="2064" spans="1:3" ht="12.75">
      <c r="A2064" s="1"/>
      <c r="C2064" s="10"/>
    </row>
    <row r="2065" spans="1:3" ht="12.75">
      <c r="A2065" s="1"/>
      <c r="C2065" s="10"/>
    </row>
    <row r="2066" spans="1:3" ht="12.75">
      <c r="A2066" s="1"/>
      <c r="C2066" s="10"/>
    </row>
    <row r="2067" spans="1:3" ht="12.75">
      <c r="A2067" s="1"/>
      <c r="C2067" s="10"/>
    </row>
    <row r="2068" spans="1:3" ht="12.75">
      <c r="A2068" s="1"/>
      <c r="C2068" s="10"/>
    </row>
    <row r="2069" spans="1:3" ht="12.75">
      <c r="A2069" s="1"/>
      <c r="C2069" s="10"/>
    </row>
    <row r="2070" spans="1:3" ht="12.75">
      <c r="A2070" s="1"/>
      <c r="C2070" s="10"/>
    </row>
    <row r="2071" spans="1:3" ht="12.75">
      <c r="A2071" s="1"/>
      <c r="C2071" s="10"/>
    </row>
    <row r="2072" spans="1:3" ht="12.75">
      <c r="A2072" s="1"/>
      <c r="C2072" s="10"/>
    </row>
    <row r="2073" spans="1:3" ht="12.75">
      <c r="A2073" s="1"/>
      <c r="C2073" s="10"/>
    </row>
    <row r="2074" spans="1:3" ht="12.75">
      <c r="A2074" s="1"/>
      <c r="C2074" s="10"/>
    </row>
    <row r="2075" spans="1:3" ht="12.75">
      <c r="A2075" s="1"/>
      <c r="C2075" s="10"/>
    </row>
    <row r="2076" spans="1:3" ht="12.75">
      <c r="A2076" s="1"/>
      <c r="C2076" s="10"/>
    </row>
    <row r="2077" spans="1:3" ht="12.75">
      <c r="A2077" s="1"/>
      <c r="C2077" s="10"/>
    </row>
    <row r="2078" spans="1:3" ht="12.75">
      <c r="A2078" s="1"/>
      <c r="C2078" s="10"/>
    </row>
    <row r="2079" spans="1:3" ht="12.75">
      <c r="A2079" s="1"/>
      <c r="C2079" s="10"/>
    </row>
    <row r="2080" spans="1:3" ht="12.75">
      <c r="A2080" s="1"/>
      <c r="C2080" s="10"/>
    </row>
    <row r="2081" spans="1:3" ht="12.75">
      <c r="A2081" s="1"/>
      <c r="C2081" s="10"/>
    </row>
    <row r="2082" spans="1:3" ht="12.75">
      <c r="A2082" s="1"/>
      <c r="C2082" s="10"/>
    </row>
    <row r="2083" spans="1:3" ht="12.75">
      <c r="A2083" s="1"/>
      <c r="C2083" s="10"/>
    </row>
    <row r="2084" spans="1:3" ht="12.75">
      <c r="A2084" s="1"/>
      <c r="C2084" s="10"/>
    </row>
    <row r="2085" spans="1:3" ht="12.75">
      <c r="A2085" s="1"/>
      <c r="C2085" s="10"/>
    </row>
    <row r="2086" spans="1:3" ht="12.75">
      <c r="A2086" s="1"/>
      <c r="C2086" s="10"/>
    </row>
    <row r="2087" spans="1:3" ht="12.75">
      <c r="A2087" s="1"/>
      <c r="C2087" s="10"/>
    </row>
    <row r="2088" spans="1:3" ht="12.75">
      <c r="A2088" s="1"/>
      <c r="C2088" s="10"/>
    </row>
    <row r="2089" spans="1:3" ht="12.75">
      <c r="A2089" s="1"/>
      <c r="C2089" s="10"/>
    </row>
    <row r="2090" spans="1:3" ht="12.75">
      <c r="A2090" s="1"/>
      <c r="C2090" s="10"/>
    </row>
    <row r="2091" spans="1:3" ht="12.75">
      <c r="A2091" s="1"/>
      <c r="C2091" s="10"/>
    </row>
    <row r="2092" spans="1:3" ht="12.75">
      <c r="A2092" s="1"/>
      <c r="C2092" s="10"/>
    </row>
    <row r="2093" spans="1:3" ht="12.75">
      <c r="A2093" s="1"/>
      <c r="C2093" s="10"/>
    </row>
    <row r="2094" spans="1:3" ht="12.75">
      <c r="A2094" s="1"/>
      <c r="C2094" s="10"/>
    </row>
    <row r="2095" spans="1:3" ht="12.75">
      <c r="A2095" s="1"/>
      <c r="C2095" s="10"/>
    </row>
    <row r="2096" spans="1:3" ht="12.75">
      <c r="A2096" s="1"/>
      <c r="C2096" s="10"/>
    </row>
    <row r="2097" spans="1:3" ht="12.75">
      <c r="A2097" s="1"/>
      <c r="C2097" s="10"/>
    </row>
    <row r="2098" spans="1:3" ht="12.75">
      <c r="A2098" s="1"/>
      <c r="C2098" s="10"/>
    </row>
    <row r="2099" spans="1:3" ht="12.75">
      <c r="A2099" s="1"/>
      <c r="C2099" s="10"/>
    </row>
    <row r="2100" spans="1:3" ht="12.75">
      <c r="A2100" s="1"/>
      <c r="C2100" s="10"/>
    </row>
    <row r="2101" spans="1:3" ht="12.75">
      <c r="A2101" s="1"/>
      <c r="C2101" s="10"/>
    </row>
    <row r="2102" spans="1:3" ht="12.75">
      <c r="A2102" s="1"/>
      <c r="C2102" s="10"/>
    </row>
    <row r="2103" spans="1:3" ht="12.75">
      <c r="A2103" s="1"/>
      <c r="C2103" s="10"/>
    </row>
    <row r="2104" spans="1:3" ht="12.75">
      <c r="A2104" s="1"/>
      <c r="C2104" s="10"/>
    </row>
    <row r="2105" spans="1:3" ht="12.75">
      <c r="A2105" s="1"/>
      <c r="C2105" s="10"/>
    </row>
    <row r="2106" spans="1:3" ht="12.75">
      <c r="A2106" s="1"/>
      <c r="C2106" s="10"/>
    </row>
    <row r="2107" spans="1:3" ht="12.75">
      <c r="A2107" s="1"/>
      <c r="C2107" s="10"/>
    </row>
    <row r="2108" spans="1:3" ht="12.75">
      <c r="A2108" s="1"/>
      <c r="C2108" s="10"/>
    </row>
    <row r="2109" spans="1:3" ht="12.75">
      <c r="A2109" s="1"/>
      <c r="C2109" s="10"/>
    </row>
    <row r="2110" spans="1:3" ht="12.75">
      <c r="A2110" s="1"/>
      <c r="C2110" s="10"/>
    </row>
    <row r="2111" spans="1:3" ht="12.75">
      <c r="A2111" s="1"/>
      <c r="C2111" s="10"/>
    </row>
    <row r="2112" spans="1:3" ht="12.75">
      <c r="A2112" s="1"/>
      <c r="C2112" s="10"/>
    </row>
    <row r="2113" spans="1:3" ht="12.75">
      <c r="A2113" s="1"/>
      <c r="C2113" s="10"/>
    </row>
    <row r="2114" spans="1:3" ht="12.75">
      <c r="A2114" s="1"/>
      <c r="C2114" s="10"/>
    </row>
    <row r="2115" spans="1:3" ht="12.75">
      <c r="A2115" s="1"/>
      <c r="C2115" s="10"/>
    </row>
    <row r="2116" spans="1:3" ht="12.75">
      <c r="A2116" s="1"/>
      <c r="C2116" s="10"/>
    </row>
    <row r="2117" spans="1:3" ht="12.75">
      <c r="A2117" s="1"/>
      <c r="C2117" s="10"/>
    </row>
    <row r="2118" spans="1:3" ht="12.75">
      <c r="A2118" s="1"/>
      <c r="C2118" s="10"/>
    </row>
    <row r="2119" spans="1:3" ht="12.75">
      <c r="A2119" s="1"/>
      <c r="C2119" s="10"/>
    </row>
    <row r="2120" spans="1:3" ht="12.75">
      <c r="A2120" s="1"/>
      <c r="C2120" s="10"/>
    </row>
    <row r="2121" spans="1:3" ht="12.75">
      <c r="A2121" s="1"/>
      <c r="C2121" s="10"/>
    </row>
    <row r="2122" spans="1:3" ht="12.75">
      <c r="A2122" s="1"/>
      <c r="C2122" s="10"/>
    </row>
    <row r="2123" spans="1:3" ht="12.75">
      <c r="A2123" s="1"/>
      <c r="C2123" s="10"/>
    </row>
    <row r="2124" spans="1:3" ht="12.75">
      <c r="A2124" s="1"/>
      <c r="C2124" s="10"/>
    </row>
    <row r="2125" spans="1:3" ht="12.75">
      <c r="A2125" s="1"/>
      <c r="C2125" s="10"/>
    </row>
    <row r="2126" spans="1:3" ht="12.75">
      <c r="A2126" s="1"/>
      <c r="C2126" s="10"/>
    </row>
    <row r="2127" spans="1:3" ht="12.75">
      <c r="A2127" s="1"/>
      <c r="C2127" s="10"/>
    </row>
    <row r="2128" spans="1:3" ht="12.75">
      <c r="A2128" s="1"/>
      <c r="C2128" s="10"/>
    </row>
    <row r="2129" spans="1:3" ht="12.75">
      <c r="A2129" s="1"/>
      <c r="C2129" s="10"/>
    </row>
    <row r="2130" spans="1:3" ht="12.75">
      <c r="A2130" s="1"/>
      <c r="C2130" s="10"/>
    </row>
    <row r="2131" spans="1:3" ht="12.75">
      <c r="A2131" s="1"/>
      <c r="C2131" s="10"/>
    </row>
    <row r="2132" spans="1:3" ht="12.75">
      <c r="A2132" s="1"/>
      <c r="C2132" s="10"/>
    </row>
    <row r="2133" spans="1:3" ht="12.75">
      <c r="A2133" s="1"/>
      <c r="C2133" s="10"/>
    </row>
    <row r="2134" spans="1:3" ht="12.75">
      <c r="A2134" s="1"/>
      <c r="C2134" s="10"/>
    </row>
    <row r="2135" spans="1:3" ht="12.75">
      <c r="A2135" s="1"/>
      <c r="C2135" s="10"/>
    </row>
    <row r="2136" spans="1:3" ht="12.75">
      <c r="A2136" s="1"/>
      <c r="C2136" s="10"/>
    </row>
    <row r="2137" spans="1:3" ht="12.75">
      <c r="A2137" s="1"/>
      <c r="C2137" s="10"/>
    </row>
    <row r="2138" spans="1:3" ht="12.75">
      <c r="A2138" s="1"/>
      <c r="C2138" s="10"/>
    </row>
    <row r="2139" spans="1:3" ht="12.75">
      <c r="A2139" s="1"/>
      <c r="C2139" s="10"/>
    </row>
    <row r="2140" spans="1:3" ht="12.75">
      <c r="A2140" s="1"/>
      <c r="C2140" s="10"/>
    </row>
    <row r="2141" spans="1:3" ht="12.75">
      <c r="A2141" s="1"/>
      <c r="C2141" s="10"/>
    </row>
    <row r="2142" spans="1:3" ht="12.75">
      <c r="A2142" s="1"/>
      <c r="C2142" s="10"/>
    </row>
    <row r="2143" spans="1:3" ht="12.75">
      <c r="A2143" s="1"/>
      <c r="C2143" s="10"/>
    </row>
    <row r="2144" spans="1:3" ht="12.75">
      <c r="A2144" s="1"/>
      <c r="C2144" s="10"/>
    </row>
    <row r="2145" spans="1:3" ht="12.75">
      <c r="A2145" s="1"/>
      <c r="C2145" s="10"/>
    </row>
    <row r="2146" spans="1:3" ht="12.75">
      <c r="A2146" s="1"/>
      <c r="C2146" s="10"/>
    </row>
    <row r="2147" spans="1:3" ht="12.75">
      <c r="A2147" s="1"/>
      <c r="C2147" s="10"/>
    </row>
    <row r="2148" spans="1:3" ht="12.75">
      <c r="A2148" s="1"/>
      <c r="C2148" s="10"/>
    </row>
    <row r="2149" spans="1:3" ht="12.75">
      <c r="A2149" s="1"/>
      <c r="C2149" s="10"/>
    </row>
    <row r="2150" spans="1:3" ht="12.75">
      <c r="A2150" s="1"/>
      <c r="C2150" s="10"/>
    </row>
    <row r="2151" spans="1:3" ht="12.75">
      <c r="A2151" s="1"/>
      <c r="C2151" s="10"/>
    </row>
    <row r="2152" spans="1:3" ht="12.75">
      <c r="A2152" s="1"/>
      <c r="C2152" s="10"/>
    </row>
    <row r="2153" spans="1:3" ht="12.75">
      <c r="A2153" s="1"/>
      <c r="C2153" s="10"/>
    </row>
    <row r="2154" spans="1:3" ht="12.75">
      <c r="A2154" s="1"/>
      <c r="C2154" s="10"/>
    </row>
    <row r="2155" spans="1:3" ht="12.75">
      <c r="A2155" s="1"/>
      <c r="C2155" s="10"/>
    </row>
    <row r="2156" spans="1:3" ht="12.75">
      <c r="A2156" s="1"/>
      <c r="C2156" s="10"/>
    </row>
    <row r="2157" spans="1:3" ht="12.75">
      <c r="A2157" s="1"/>
      <c r="C2157" s="10"/>
    </row>
    <row r="2158" spans="1:3" ht="12.75">
      <c r="A2158" s="1"/>
      <c r="C2158" s="10"/>
    </row>
    <row r="2159" spans="1:3" ht="12.75">
      <c r="A2159" s="1"/>
      <c r="C2159" s="10"/>
    </row>
    <row r="2160" spans="1:3" ht="12.75">
      <c r="A2160" s="1"/>
      <c r="C2160" s="10"/>
    </row>
    <row r="2161" spans="1:3" ht="12.75">
      <c r="A2161" s="1"/>
      <c r="C2161" s="10"/>
    </row>
    <row r="2162" spans="1:3" ht="12.75">
      <c r="A2162" s="1"/>
      <c r="C2162" s="10"/>
    </row>
    <row r="2163" spans="1:3" ht="12.75">
      <c r="A2163" s="1"/>
      <c r="C2163" s="10"/>
    </row>
    <row r="2164" spans="1:3" ht="12.75">
      <c r="A2164" s="1"/>
      <c r="C2164" s="10"/>
    </row>
    <row r="2165" spans="1:3" ht="12.75">
      <c r="A2165" s="1"/>
      <c r="C2165" s="10"/>
    </row>
    <row r="2166" spans="1:3" ht="12.75">
      <c r="A2166" s="1"/>
      <c r="C2166" s="10"/>
    </row>
    <row r="2167" spans="1:3" ht="12.75">
      <c r="A2167" s="1"/>
      <c r="C2167" s="10"/>
    </row>
    <row r="2168" spans="1:3" ht="12.75">
      <c r="A2168" s="1"/>
      <c r="C2168" s="10"/>
    </row>
    <row r="2169" spans="1:3" ht="12.75">
      <c r="A2169" s="1"/>
      <c r="C2169" s="10"/>
    </row>
    <row r="2170" spans="1:3" ht="12.75">
      <c r="A2170" s="1"/>
      <c r="C2170" s="10"/>
    </row>
    <row r="2171" spans="1:3" ht="12.75">
      <c r="A2171" s="1"/>
      <c r="C2171" s="10"/>
    </row>
    <row r="2172" spans="1:3" ht="12.75">
      <c r="A2172" s="1"/>
      <c r="C2172" s="10"/>
    </row>
    <row r="2173" spans="1:3" ht="12.75">
      <c r="A2173" s="1"/>
      <c r="C2173" s="10"/>
    </row>
    <row r="2174" spans="1:3" ht="12.75">
      <c r="A2174" s="1"/>
      <c r="C2174" s="10"/>
    </row>
    <row r="2175" spans="1:3" ht="12.75">
      <c r="A2175" s="1"/>
      <c r="C2175" s="10"/>
    </row>
    <row r="2176" spans="1:3" ht="12.75">
      <c r="A2176" s="1"/>
      <c r="C2176" s="10"/>
    </row>
    <row r="2177" spans="1:3" ht="12.75">
      <c r="A2177" s="1"/>
      <c r="C2177" s="10"/>
    </row>
    <row r="2178" spans="1:3" ht="12.75">
      <c r="A2178" s="1"/>
      <c r="C2178" s="10"/>
    </row>
    <row r="2179" spans="1:3" ht="12.75">
      <c r="A2179" s="1"/>
      <c r="C2179" s="10"/>
    </row>
    <row r="2180" spans="1:3" ht="12.75">
      <c r="A2180" s="1"/>
      <c r="C2180" s="10"/>
    </row>
    <row r="2181" spans="1:3" ht="12.75">
      <c r="A2181" s="1"/>
      <c r="C2181" s="10"/>
    </row>
    <row r="2182" spans="1:3" ht="12.75">
      <c r="A2182" s="1"/>
      <c r="C2182" s="10"/>
    </row>
    <row r="2183" spans="1:3" ht="12.75">
      <c r="A2183" s="1"/>
      <c r="C2183" s="10"/>
    </row>
    <row r="2184" spans="1:3" ht="12.75">
      <c r="A2184" s="1"/>
      <c r="C2184" s="10"/>
    </row>
    <row r="2185" spans="1:3" ht="12.75">
      <c r="A2185" s="1"/>
      <c r="C2185" s="10"/>
    </row>
    <row r="2186" spans="1:3" ht="12.75">
      <c r="A2186" s="1"/>
      <c r="C2186" s="10"/>
    </row>
    <row r="2187" spans="1:3" ht="12.75">
      <c r="A2187" s="1"/>
      <c r="C2187" s="10"/>
    </row>
    <row r="2188" spans="1:3" ht="12.75">
      <c r="A2188" s="1"/>
      <c r="C2188" s="10"/>
    </row>
    <row r="2189" spans="1:3" ht="12.75">
      <c r="A2189" s="1"/>
      <c r="C2189" s="10"/>
    </row>
    <row r="2190" spans="1:3" ht="12.75">
      <c r="A2190" s="1"/>
      <c r="C2190" s="10"/>
    </row>
    <row r="2191" spans="1:3" ht="12.75">
      <c r="A2191" s="1"/>
      <c r="C2191" s="10"/>
    </row>
    <row r="2192" spans="1:3" ht="12.75">
      <c r="A2192" s="1"/>
      <c r="C2192" s="10"/>
    </row>
    <row r="2193" spans="1:3" ht="12.75">
      <c r="A2193" s="1"/>
      <c r="C2193" s="10"/>
    </row>
    <row r="2194" spans="1:3" ht="12.75">
      <c r="A2194" s="1"/>
      <c r="C2194" s="10"/>
    </row>
    <row r="2195" spans="1:3" ht="12.75">
      <c r="A2195" s="1"/>
      <c r="C2195" s="10"/>
    </row>
    <row r="2196" spans="1:3" ht="12.75">
      <c r="A2196" s="1"/>
      <c r="C2196" s="10"/>
    </row>
    <row r="2197" spans="1:3" ht="12.75">
      <c r="A2197" s="1"/>
      <c r="C2197" s="10"/>
    </row>
    <row r="2198" spans="1:3" ht="12.75">
      <c r="A2198" s="1"/>
      <c r="C2198" s="10"/>
    </row>
    <row r="2199" spans="1:3" ht="12.75">
      <c r="A2199" s="1"/>
      <c r="C2199" s="10"/>
    </row>
    <row r="2200" spans="1:3" ht="12.75">
      <c r="A2200" s="1"/>
      <c r="C2200" s="10"/>
    </row>
    <row r="2201" spans="1:3" ht="12.75">
      <c r="A2201" s="1"/>
      <c r="C2201" s="10"/>
    </row>
    <row r="2202" spans="1:3" ht="12.75">
      <c r="A2202" s="1"/>
      <c r="C2202" s="10"/>
    </row>
    <row r="2203" spans="1:3" ht="12.75">
      <c r="A2203" s="1"/>
      <c r="C2203" s="10"/>
    </row>
    <row r="2204" spans="1:3" ht="12.75">
      <c r="A2204" s="1"/>
      <c r="C2204" s="10"/>
    </row>
    <row r="2205" spans="1:3" ht="12.75">
      <c r="A2205" s="1"/>
      <c r="C2205" s="10"/>
    </row>
    <row r="2206" spans="1:3" ht="12.75">
      <c r="A2206" s="1"/>
      <c r="C2206" s="10"/>
    </row>
    <row r="2207" spans="1:3" ht="12.75">
      <c r="A2207" s="1"/>
      <c r="C2207" s="10"/>
    </row>
    <row r="2208" spans="1:3" ht="12.75">
      <c r="A2208" s="1"/>
      <c r="C2208" s="10"/>
    </row>
    <row r="2209" spans="1:3" ht="12.75">
      <c r="A2209" s="1"/>
      <c r="C2209" s="10"/>
    </row>
    <row r="2210" spans="1:3" ht="12.75">
      <c r="A2210" s="1"/>
      <c r="C2210" s="10"/>
    </row>
    <row r="2211" spans="1:3" ht="12.75">
      <c r="A2211" s="1"/>
      <c r="C2211" s="10"/>
    </row>
    <row r="2212" spans="1:3" ht="12.75">
      <c r="A2212" s="1"/>
      <c r="C2212" s="10"/>
    </row>
    <row r="2213" spans="1:3" ht="12.75">
      <c r="A2213" s="1"/>
      <c r="C2213" s="10"/>
    </row>
    <row r="2214" spans="1:3" ht="12.75">
      <c r="A2214" s="1"/>
      <c r="C2214" s="10"/>
    </row>
    <row r="2215" spans="1:3" ht="12.75">
      <c r="A2215" s="1"/>
      <c r="C2215" s="10"/>
    </row>
    <row r="2216" spans="1:3" ht="12.75">
      <c r="A2216" s="1"/>
      <c r="C2216" s="10"/>
    </row>
    <row r="2217" spans="1:3" ht="12.75">
      <c r="A2217" s="1"/>
      <c r="C2217" s="10"/>
    </row>
    <row r="2218" spans="1:3" ht="12.75">
      <c r="A2218" s="1"/>
      <c r="C2218" s="10"/>
    </row>
    <row r="2219" spans="1:3" ht="12.75">
      <c r="A2219" s="1"/>
      <c r="C2219" s="10"/>
    </row>
    <row r="2220" spans="1:3" ht="12.75">
      <c r="A2220" s="1"/>
      <c r="C2220" s="10"/>
    </row>
    <row r="2221" spans="1:3" ht="12.75">
      <c r="A2221" s="1"/>
      <c r="C2221" s="10"/>
    </row>
    <row r="2222" spans="1:3" ht="12.75">
      <c r="A2222" s="1"/>
      <c r="C2222" s="10"/>
    </row>
    <row r="2223" spans="1:3" ht="12.75">
      <c r="A2223" s="1"/>
      <c r="C2223" s="10"/>
    </row>
    <row r="2224" spans="1:3" ht="12.75">
      <c r="A2224" s="1"/>
      <c r="C2224" s="10"/>
    </row>
    <row r="2225" spans="1:3" ht="12.75">
      <c r="A2225" s="1"/>
      <c r="C2225" s="10"/>
    </row>
    <row r="2226" spans="1:3" ht="12.75">
      <c r="A2226" s="1"/>
      <c r="C2226" s="10"/>
    </row>
    <row r="2227" spans="1:3" ht="12.75">
      <c r="A2227" s="1"/>
      <c r="C2227" s="10"/>
    </row>
    <row r="2228" spans="1:3" ht="12.75">
      <c r="A2228" s="1"/>
      <c r="C2228" s="10"/>
    </row>
    <row r="2229" spans="1:3" ht="12.75">
      <c r="A2229" s="1"/>
      <c r="C2229" s="10"/>
    </row>
    <row r="2230" spans="1:3" ht="12.75">
      <c r="A2230" s="1"/>
      <c r="C2230" s="10"/>
    </row>
    <row r="2231" spans="1:3" ht="12.75">
      <c r="A2231" s="1"/>
      <c r="C2231" s="10"/>
    </row>
    <row r="2232" spans="1:3" ht="12.75">
      <c r="A2232" s="1"/>
      <c r="C2232" s="10"/>
    </row>
    <row r="2233" spans="1:3" ht="12.75">
      <c r="A2233" s="1"/>
      <c r="C2233" s="10"/>
    </row>
    <row r="2234" spans="1:3" ht="12.75">
      <c r="A2234" s="1"/>
      <c r="C2234" s="10"/>
    </row>
    <row r="2235" spans="1:3" ht="12.75">
      <c r="A2235" s="1"/>
      <c r="C2235" s="10"/>
    </row>
    <row r="2236" spans="1:3" ht="12.75">
      <c r="A2236" s="1"/>
      <c r="C2236" s="10"/>
    </row>
    <row r="2237" spans="1:3" ht="12.75">
      <c r="A2237" s="1"/>
      <c r="C2237" s="10"/>
    </row>
    <row r="2238" spans="1:3" ht="12.75">
      <c r="A2238" s="1"/>
      <c r="C2238" s="10"/>
    </row>
    <row r="2239" spans="1:3" ht="12.75">
      <c r="A2239" s="1"/>
      <c r="C2239" s="10"/>
    </row>
    <row r="2240" spans="1:3" ht="12.75">
      <c r="A2240" s="1"/>
      <c r="C2240" s="10"/>
    </row>
    <row r="2241" spans="1:3" ht="12.75">
      <c r="A2241" s="1"/>
      <c r="C2241" s="10"/>
    </row>
    <row r="2242" spans="1:3" ht="12.75">
      <c r="A2242" s="1"/>
      <c r="C2242" s="10"/>
    </row>
    <row r="2243" spans="1:3" ht="12.75">
      <c r="A2243" s="1"/>
      <c r="C2243" s="10"/>
    </row>
    <row r="2244" spans="1:3" ht="12.75">
      <c r="A2244" s="1"/>
      <c r="C2244" s="10"/>
    </row>
    <row r="2245" spans="1:3" ht="12.75">
      <c r="A2245" s="1"/>
      <c r="C2245" s="10"/>
    </row>
    <row r="2246" spans="1:3" ht="12.75">
      <c r="A2246" s="1"/>
      <c r="C2246" s="10"/>
    </row>
    <row r="2247" spans="1:3" ht="12.75">
      <c r="A2247" s="1"/>
      <c r="C2247" s="10"/>
    </row>
    <row r="2248" spans="1:3" ht="12.75">
      <c r="A2248" s="1"/>
      <c r="C2248" s="10"/>
    </row>
    <row r="2249" spans="1:3" ht="12.75">
      <c r="A2249" s="1"/>
      <c r="C2249" s="10"/>
    </row>
    <row r="2250" spans="1:3" ht="12.75">
      <c r="A2250" s="1"/>
      <c r="C2250" s="10"/>
    </row>
    <row r="2251" spans="1:3" ht="12.75">
      <c r="A2251" s="1"/>
      <c r="C2251" s="10"/>
    </row>
    <row r="2252" spans="1:3" ht="12.75">
      <c r="A2252" s="1"/>
      <c r="C2252" s="10"/>
    </row>
    <row r="2253" spans="1:3" ht="12.75">
      <c r="A2253" s="1"/>
      <c r="C2253" s="10"/>
    </row>
    <row r="2254" spans="1:3" ht="12.75">
      <c r="A2254" s="1"/>
      <c r="C2254" s="10"/>
    </row>
    <row r="2255" spans="1:3" ht="12.75">
      <c r="A2255" s="1"/>
      <c r="C2255" s="10"/>
    </row>
    <row r="2256" spans="1:3" ht="12.75">
      <c r="A2256" s="1"/>
      <c r="C2256" s="10"/>
    </row>
    <row r="2257" spans="1:3" ht="12.75">
      <c r="A2257" s="1"/>
      <c r="C2257" s="10"/>
    </row>
    <row r="2258" spans="1:3" ht="12.75">
      <c r="A2258" s="1"/>
      <c r="C2258" s="10"/>
    </row>
    <row r="2259" spans="1:3" ht="12.75">
      <c r="A2259" s="1"/>
      <c r="C2259" s="10"/>
    </row>
    <row r="2260" spans="1:3" ht="12.75">
      <c r="A2260" s="1"/>
      <c r="C2260" s="10"/>
    </row>
    <row r="2261" spans="1:3" ht="12.75">
      <c r="A2261" s="1"/>
      <c r="C2261" s="10"/>
    </row>
    <row r="2262" spans="1:3" ht="12.75">
      <c r="A2262" s="1"/>
      <c r="C2262" s="10"/>
    </row>
    <row r="2263" spans="1:3" ht="12.75">
      <c r="A2263" s="1"/>
      <c r="C2263" s="10"/>
    </row>
    <row r="2264" spans="1:3" ht="12.75">
      <c r="A2264" s="1"/>
      <c r="C2264" s="10"/>
    </row>
    <row r="2265" spans="1:3" ht="12.75">
      <c r="A2265" s="1"/>
      <c r="C2265" s="10"/>
    </row>
    <row r="2266" spans="1:3" ht="12.75">
      <c r="A2266" s="1"/>
      <c r="C2266" s="10"/>
    </row>
    <row r="2267" spans="1:3" ht="12.75">
      <c r="A2267" s="1"/>
      <c r="C2267" s="10"/>
    </row>
    <row r="2268" spans="1:3" ht="12.75">
      <c r="A2268" s="1"/>
      <c r="C2268" s="10"/>
    </row>
    <row r="2269" spans="1:3" ht="12.75">
      <c r="A2269" s="1"/>
      <c r="C2269" s="10"/>
    </row>
    <row r="2270" spans="1:3" ht="12.75">
      <c r="A2270" s="1"/>
      <c r="C2270" s="10"/>
    </row>
    <row r="2271" spans="1:3" ht="12.75">
      <c r="A2271" s="1"/>
      <c r="C2271" s="10"/>
    </row>
    <row r="2272" spans="1:3" ht="12.75">
      <c r="A2272" s="1"/>
      <c r="C2272" s="10"/>
    </row>
    <row r="2273" spans="1:3" ht="12.75">
      <c r="A2273" s="1"/>
      <c r="C2273" s="10"/>
    </row>
    <row r="2274" spans="1:3" ht="12.75">
      <c r="A2274" s="1"/>
      <c r="C2274" s="10"/>
    </row>
    <row r="2275" spans="1:3" ht="12.75">
      <c r="A2275" s="1"/>
      <c r="C2275" s="10"/>
    </row>
    <row r="2276" spans="1:3" ht="12.75">
      <c r="A2276" s="1"/>
      <c r="C2276" s="10"/>
    </row>
    <row r="2277" spans="1:3" ht="12.75">
      <c r="A2277" s="1"/>
      <c r="C2277" s="10"/>
    </row>
    <row r="2278" spans="1:3" ht="12.75">
      <c r="A2278" s="1"/>
      <c r="C2278" s="10"/>
    </row>
    <row r="2279" spans="1:3" ht="12.75">
      <c r="A2279" s="1"/>
      <c r="C2279" s="10"/>
    </row>
    <row r="2280" spans="1:3" ht="12.75">
      <c r="A2280" s="1"/>
      <c r="C2280" s="10"/>
    </row>
    <row r="2281" spans="1:3" ht="12.75">
      <c r="A2281" s="1"/>
      <c r="C2281" s="10"/>
    </row>
    <row r="2282" spans="1:3" ht="12.75">
      <c r="A2282" s="1"/>
      <c r="C2282" s="10"/>
    </row>
    <row r="2283" spans="1:3" ht="12.75">
      <c r="A2283" s="1"/>
      <c r="C2283" s="10"/>
    </row>
    <row r="2284" spans="1:3" ht="12.75">
      <c r="A2284" s="1"/>
      <c r="C2284" s="10"/>
    </row>
    <row r="2285" spans="1:3" ht="12.75">
      <c r="A2285" s="1"/>
      <c r="C2285" s="10"/>
    </row>
    <row r="2286" spans="1:3" ht="12.75">
      <c r="A2286" s="1"/>
      <c r="C2286" s="10"/>
    </row>
    <row r="2287" spans="1:3" ht="12.75">
      <c r="A2287" s="1"/>
      <c r="C2287" s="10"/>
    </row>
    <row r="2288" spans="1:3" ht="12.75">
      <c r="A2288" s="1"/>
      <c r="C2288" s="10"/>
    </row>
    <row r="2289" spans="1:3" ht="12.75">
      <c r="A2289" s="1"/>
      <c r="C2289" s="10"/>
    </row>
    <row r="2290" spans="1:3" ht="12.75">
      <c r="A2290" s="1"/>
      <c r="C2290" s="10"/>
    </row>
    <row r="2291" spans="1:3" ht="12.75">
      <c r="A2291" s="1"/>
      <c r="C2291" s="10"/>
    </row>
    <row r="2292" spans="1:3" ht="12.75">
      <c r="A2292" s="1"/>
      <c r="C2292" s="10"/>
    </row>
    <row r="2293" spans="1:3" ht="12.75">
      <c r="A2293" s="1"/>
      <c r="C2293" s="10"/>
    </row>
    <row r="2294" spans="1:3" ht="12.75">
      <c r="A2294" s="1"/>
      <c r="C2294" s="10"/>
    </row>
    <row r="2295" spans="1:3" ht="12.75">
      <c r="A2295" s="1"/>
      <c r="C2295" s="10"/>
    </row>
    <row r="2296" spans="1:3" ht="12.75">
      <c r="A2296" s="1"/>
      <c r="C2296" s="10"/>
    </row>
    <row r="2297" spans="1:3" ht="12.75">
      <c r="A2297" s="1"/>
      <c r="C2297" s="10"/>
    </row>
    <row r="2298" spans="1:3" ht="12.75">
      <c r="A2298" s="1"/>
      <c r="C2298" s="10"/>
    </row>
    <row r="2299" spans="1:3" ht="12.75">
      <c r="A2299" s="1"/>
      <c r="C2299" s="10"/>
    </row>
    <row r="2300" spans="1:3" ht="12.75">
      <c r="A2300" s="1"/>
      <c r="C2300" s="10"/>
    </row>
    <row r="2301" spans="1:3" ht="12.75">
      <c r="A2301" s="1"/>
      <c r="C2301" s="10"/>
    </row>
    <row r="2302" spans="1:3" ht="12.75">
      <c r="A2302" s="1"/>
      <c r="C2302" s="10"/>
    </row>
    <row r="2303" spans="1:3" ht="12.75">
      <c r="A2303" s="1"/>
      <c r="C2303" s="10"/>
    </row>
    <row r="2304" spans="1:3" ht="12.75">
      <c r="A2304" s="1"/>
      <c r="C2304" s="10"/>
    </row>
    <row r="2305" spans="1:3" ht="12.75">
      <c r="A2305" s="1"/>
      <c r="C2305" s="10"/>
    </row>
    <row r="2306" spans="1:3" ht="12.75">
      <c r="A2306" s="1"/>
      <c r="C2306" s="10"/>
    </row>
    <row r="2307" spans="1:3" ht="12.75">
      <c r="A2307" s="1"/>
      <c r="C2307" s="10"/>
    </row>
    <row r="2308" spans="1:3" ht="12.75">
      <c r="A2308" s="1"/>
      <c r="C2308" s="10"/>
    </row>
    <row r="2309" spans="1:3" ht="12.75">
      <c r="A2309" s="1"/>
      <c r="C2309" s="10"/>
    </row>
    <row r="2310" spans="1:3" ht="12.75">
      <c r="A2310" s="1"/>
      <c r="C2310" s="10"/>
    </row>
    <row r="2311" spans="1:3" ht="12.75">
      <c r="A2311" s="1"/>
      <c r="C2311" s="10"/>
    </row>
    <row r="2312" spans="1:3" ht="12.75">
      <c r="A2312" s="1"/>
      <c r="C2312" s="10"/>
    </row>
    <row r="2313" spans="1:3" ht="12.75">
      <c r="A2313" s="1"/>
      <c r="C2313" s="10"/>
    </row>
    <row r="2314" spans="1:3" ht="12.75">
      <c r="A2314" s="1"/>
      <c r="C2314" s="10"/>
    </row>
    <row r="2315" spans="1:3" ht="12.75">
      <c r="A2315" s="1"/>
      <c r="C2315" s="10"/>
    </row>
    <row r="2316" spans="1:3" ht="12.75">
      <c r="A2316" s="1"/>
      <c r="C2316" s="10"/>
    </row>
    <row r="2317" spans="1:3" ht="12.75">
      <c r="A2317" s="1"/>
      <c r="C2317" s="10"/>
    </row>
    <row r="2318" spans="1:3" ht="12.75">
      <c r="A2318" s="1"/>
      <c r="C2318" s="10"/>
    </row>
    <row r="2319" spans="1:3" ht="12.75">
      <c r="A2319" s="1"/>
      <c r="C2319" s="10"/>
    </row>
    <row r="2320" spans="1:3" ht="12.75">
      <c r="A2320" s="1"/>
      <c r="C2320" s="10"/>
    </row>
    <row r="2321" spans="1:3" ht="12.75">
      <c r="A2321" s="1"/>
      <c r="C2321" s="10"/>
    </row>
    <row r="2322" spans="1:3" ht="12.75">
      <c r="A2322" s="1"/>
      <c r="C2322" s="10"/>
    </row>
    <row r="2323" spans="1:3" ht="12.75">
      <c r="A2323" s="1"/>
      <c r="C2323" s="10"/>
    </row>
    <row r="2324" spans="1:3" ht="12.75">
      <c r="A2324" s="1"/>
      <c r="C2324" s="10"/>
    </row>
    <row r="2325" spans="1:3" ht="12.75">
      <c r="A2325" s="1"/>
      <c r="C2325" s="10"/>
    </row>
    <row r="2326" spans="1:3" ht="12.75">
      <c r="A2326" s="1"/>
      <c r="C2326" s="10"/>
    </row>
    <row r="2327" spans="1:3" ht="12.75">
      <c r="A2327" s="1"/>
      <c r="C2327" s="10"/>
    </row>
    <row r="2328" spans="1:3" ht="12.75">
      <c r="A2328" s="1"/>
      <c r="C2328" s="10"/>
    </row>
    <row r="2329" spans="1:3" ht="12.75">
      <c r="A2329" s="1"/>
      <c r="C2329" s="10"/>
    </row>
    <row r="2330" spans="1:3" ht="12.75">
      <c r="A2330" s="1"/>
      <c r="C2330" s="10"/>
    </row>
    <row r="2331" spans="1:3" ht="12.75">
      <c r="A2331" s="1"/>
      <c r="C2331" s="10"/>
    </row>
    <row r="2332" spans="1:3" ht="12.75">
      <c r="A2332" s="1"/>
      <c r="C2332" s="10"/>
    </row>
    <row r="2333" spans="1:3" ht="12.75">
      <c r="A2333" s="1"/>
      <c r="C2333" s="10"/>
    </row>
    <row r="2334" spans="1:3" ht="12.75">
      <c r="A2334" s="1"/>
      <c r="C2334" s="10"/>
    </row>
    <row r="2335" spans="1:3" ht="12.75">
      <c r="A2335" s="1"/>
      <c r="C2335" s="10"/>
    </row>
    <row r="2336" spans="1:3" ht="12.75">
      <c r="A2336" s="1"/>
      <c r="C2336" s="10"/>
    </row>
    <row r="2337" spans="1:3" ht="12.75">
      <c r="A2337" s="1"/>
      <c r="C2337" s="10"/>
    </row>
    <row r="2338" spans="1:3" ht="12.75">
      <c r="A2338" s="1"/>
      <c r="C2338" s="10"/>
    </row>
    <row r="2339" spans="1:3" ht="12.75">
      <c r="A2339" s="1"/>
      <c r="C2339" s="10"/>
    </row>
    <row r="2340" spans="1:3" ht="12.75">
      <c r="A2340" s="1"/>
      <c r="C2340" s="10"/>
    </row>
    <row r="2341" spans="1:3" ht="12.75">
      <c r="A2341" s="1"/>
      <c r="C2341" s="10"/>
    </row>
    <row r="2342" spans="1:3" ht="12.75">
      <c r="A2342" s="1"/>
      <c r="C2342" s="10"/>
    </row>
    <row r="2343" spans="1:3" ht="12.75">
      <c r="A2343" s="1"/>
      <c r="C2343" s="10"/>
    </row>
    <row r="2344" spans="1:3" ht="12.75">
      <c r="A2344" s="1"/>
      <c r="C2344" s="10"/>
    </row>
    <row r="2345" spans="1:3" ht="12.75">
      <c r="A2345" s="1"/>
      <c r="C2345" s="10"/>
    </row>
    <row r="2346" spans="1:3" ht="12.75">
      <c r="A2346" s="1"/>
      <c r="C2346" s="10"/>
    </row>
    <row r="2347" spans="1:3" ht="12.75">
      <c r="A2347" s="1"/>
      <c r="C2347" s="10"/>
    </row>
    <row r="2348" spans="1:3" ht="12.75">
      <c r="A2348" s="1"/>
      <c r="C2348" s="10"/>
    </row>
    <row r="2349" spans="1:3" ht="12.75">
      <c r="A2349" s="1"/>
      <c r="C2349" s="10"/>
    </row>
    <row r="2350" spans="1:3" ht="12.75">
      <c r="A2350" s="1"/>
      <c r="C2350" s="10"/>
    </row>
    <row r="2351" spans="1:3" ht="12.75">
      <c r="A2351" s="1"/>
      <c r="C2351" s="10"/>
    </row>
    <row r="2352" spans="1:3" ht="12.75">
      <c r="A2352" s="1"/>
      <c r="C2352" s="10"/>
    </row>
    <row r="2353" spans="1:3" ht="12.75">
      <c r="A2353" s="1"/>
      <c r="C2353" s="10"/>
    </row>
    <row r="2354" spans="1:3" ht="12.75">
      <c r="A2354" s="1"/>
      <c r="C2354" s="10"/>
    </row>
    <row r="2355" spans="1:3" ht="12.75">
      <c r="A2355" s="1"/>
      <c r="C2355" s="10"/>
    </row>
    <row r="2356" spans="1:3" ht="12.75">
      <c r="A2356" s="1"/>
      <c r="C2356" s="10"/>
    </row>
    <row r="2357" spans="1:3" ht="12.75">
      <c r="A2357" s="1"/>
      <c r="C2357" s="10"/>
    </row>
    <row r="2358" spans="1:3" ht="12.75">
      <c r="A2358" s="1"/>
      <c r="C2358" s="10"/>
    </row>
    <row r="2359" spans="1:3" ht="12.75">
      <c r="A2359" s="1"/>
      <c r="C2359" s="10"/>
    </row>
    <row r="2360" spans="1:3" ht="12.75">
      <c r="A2360" s="1"/>
      <c r="C2360" s="10"/>
    </row>
    <row r="2361" spans="1:3" ht="12.75">
      <c r="A2361" s="1"/>
      <c r="C2361" s="10"/>
    </row>
    <row r="2362" spans="1:3" ht="12.75">
      <c r="A2362" s="1"/>
      <c r="C2362" s="10"/>
    </row>
    <row r="2363" spans="1:3" ht="12.75">
      <c r="A2363" s="1"/>
      <c r="C2363" s="10"/>
    </row>
    <row r="2364" spans="1:3" ht="12.75">
      <c r="A2364" s="1"/>
      <c r="C2364" s="10"/>
    </row>
    <row r="2365" spans="1:3" ht="12.75">
      <c r="A2365" s="1"/>
      <c r="C2365" s="10"/>
    </row>
    <row r="2366" spans="1:3" ht="12.75">
      <c r="A2366" s="1"/>
      <c r="C2366" s="10"/>
    </row>
    <row r="2367" spans="1:3" ht="12.75">
      <c r="A2367" s="1"/>
      <c r="C2367" s="10"/>
    </row>
    <row r="2368" spans="1:3" ht="12.75">
      <c r="A2368" s="1"/>
      <c r="C2368" s="10"/>
    </row>
    <row r="2369" spans="1:3" ht="12.75">
      <c r="A2369" s="1"/>
      <c r="C2369" s="10"/>
    </row>
    <row r="2370" spans="1:3" ht="12.75">
      <c r="A2370" s="1"/>
      <c r="C2370" s="10"/>
    </row>
    <row r="2371" spans="1:3" ht="12.75">
      <c r="A2371" s="1"/>
      <c r="C2371" s="10"/>
    </row>
    <row r="2372" spans="1:3" ht="12.75">
      <c r="A2372" s="1"/>
      <c r="C2372" s="10"/>
    </row>
    <row r="2373" spans="1:3" ht="12.75">
      <c r="A2373" s="1"/>
      <c r="C2373" s="10"/>
    </row>
    <row r="2374" spans="1:3" ht="12.75">
      <c r="A2374" s="1"/>
      <c r="C2374" s="10"/>
    </row>
    <row r="2375" spans="1:3" ht="12.75">
      <c r="A2375" s="1"/>
      <c r="C2375" s="10"/>
    </row>
    <row r="2376" spans="1:3" ht="12.75">
      <c r="A2376" s="1"/>
      <c r="C2376" s="10"/>
    </row>
    <row r="2377" spans="1:3" ht="12.75">
      <c r="A2377" s="1"/>
      <c r="C2377" s="10"/>
    </row>
    <row r="2378" spans="1:3" ht="12.75">
      <c r="A2378" s="1"/>
      <c r="C2378" s="10"/>
    </row>
    <row r="2379" spans="1:3" ht="12.75">
      <c r="A2379" s="1"/>
      <c r="C2379" s="10"/>
    </row>
    <row r="2380" spans="1:3" ht="12.75">
      <c r="A2380" s="1"/>
      <c r="C2380" s="10"/>
    </row>
    <row r="2381" spans="1:3" ht="12.75">
      <c r="A2381" s="1"/>
      <c r="C2381" s="10"/>
    </row>
    <row r="2382" spans="1:3" ht="12.75">
      <c r="A2382" s="1"/>
      <c r="C2382" s="10"/>
    </row>
    <row r="2383" spans="1:3" ht="12.75">
      <c r="A2383" s="1"/>
      <c r="C2383" s="10"/>
    </row>
    <row r="2384" spans="1:3" ht="12.75">
      <c r="A2384" s="1"/>
      <c r="C2384" s="10"/>
    </row>
    <row r="2385" spans="1:3" ht="12.75">
      <c r="A2385" s="1"/>
      <c r="C2385" s="10"/>
    </row>
    <row r="2386" spans="1:3" ht="12.75">
      <c r="A2386" s="1"/>
      <c r="C2386" s="10"/>
    </row>
    <row r="2387" spans="1:3" ht="12.75">
      <c r="A2387" s="1"/>
      <c r="C2387" s="10"/>
    </row>
    <row r="2388" spans="1:3" ht="12.75">
      <c r="A2388" s="1"/>
      <c r="C2388" s="10"/>
    </row>
    <row r="2389" spans="1:3" ht="12.75">
      <c r="A2389" s="1"/>
      <c r="C2389" s="10"/>
    </row>
    <row r="2390" spans="1:3" ht="12.75">
      <c r="A2390" s="1"/>
      <c r="C2390" s="10"/>
    </row>
    <row r="2391" spans="1:3" ht="12.75">
      <c r="A2391" s="1"/>
      <c r="C2391" s="10"/>
    </row>
    <row r="2392" spans="1:3" ht="12.75">
      <c r="A2392" s="1"/>
      <c r="C2392" s="10"/>
    </row>
    <row r="2393" spans="1:3" ht="12.75">
      <c r="A2393" s="1"/>
      <c r="C2393" s="10"/>
    </row>
    <row r="2394" spans="1:3" ht="12.75">
      <c r="A2394" s="1"/>
      <c r="C2394" s="10"/>
    </row>
    <row r="2395" spans="1:3" ht="12.75">
      <c r="A2395" s="1"/>
      <c r="C2395" s="10"/>
    </row>
    <row r="2396" spans="1:3" ht="12.75">
      <c r="A2396" s="1"/>
      <c r="C2396" s="10"/>
    </row>
    <row r="2397" spans="1:3" ht="12.75">
      <c r="A2397" s="1"/>
      <c r="C2397" s="10"/>
    </row>
    <row r="2398" spans="1:3" ht="12.75">
      <c r="A2398" s="1"/>
      <c r="C2398" s="10"/>
    </row>
    <row r="2399" spans="1:3" ht="12.75">
      <c r="A2399" s="1"/>
      <c r="C2399" s="10"/>
    </row>
    <row r="2400" spans="1:3" ht="12.75">
      <c r="A2400" s="1"/>
      <c r="C2400" s="10"/>
    </row>
    <row r="2401" spans="1:3" ht="12.75">
      <c r="A2401" s="1"/>
      <c r="C2401" s="10"/>
    </row>
    <row r="2402" spans="1:3" ht="12.75">
      <c r="A2402" s="1"/>
      <c r="C2402" s="10"/>
    </row>
    <row r="2403" spans="1:3" ht="12.75">
      <c r="A2403" s="1"/>
      <c r="C2403" s="10"/>
    </row>
    <row r="2404" spans="1:3" ht="12.75">
      <c r="A2404" s="1"/>
      <c r="C2404" s="10"/>
    </row>
    <row r="2405" spans="1:3" ht="12.75">
      <c r="A2405" s="1"/>
      <c r="C2405" s="10"/>
    </row>
    <row r="2406" spans="1:3" ht="12.75">
      <c r="A2406" s="1"/>
      <c r="C2406" s="10"/>
    </row>
    <row r="2407" spans="1:3" ht="12.75">
      <c r="A2407" s="1"/>
      <c r="C2407" s="10"/>
    </row>
    <row r="2408" spans="1:3" ht="12.75">
      <c r="A2408" s="1"/>
      <c r="C2408" s="10"/>
    </row>
    <row r="2409" spans="1:3" ht="12.75">
      <c r="A2409" s="1"/>
      <c r="C2409" s="10"/>
    </row>
    <row r="2410" spans="1:3" ht="12.75">
      <c r="A2410" s="1"/>
      <c r="C2410" s="10"/>
    </row>
    <row r="2411" spans="1:3" ht="12.75">
      <c r="A2411" s="1"/>
      <c r="C2411" s="10"/>
    </row>
    <row r="2412" spans="1:3" ht="12.75">
      <c r="A2412" s="1"/>
      <c r="C2412" s="10"/>
    </row>
    <row r="2413" spans="1:3" ht="12.75">
      <c r="A2413" s="1"/>
      <c r="C2413" s="10"/>
    </row>
    <row r="2414" spans="1:3" ht="12.75">
      <c r="A2414" s="1"/>
      <c r="C2414" s="10"/>
    </row>
    <row r="2415" spans="1:3" ht="12.75">
      <c r="A2415" s="1"/>
      <c r="C2415" s="10"/>
    </row>
    <row r="2416" spans="1:3" ht="12.75">
      <c r="A2416" s="1"/>
      <c r="C2416" s="10"/>
    </row>
    <row r="2417" spans="1:3" ht="12.75">
      <c r="A2417" s="1"/>
      <c r="C2417" s="10"/>
    </row>
    <row r="2418" spans="1:3" ht="12.75">
      <c r="A2418" s="1"/>
      <c r="C2418" s="10"/>
    </row>
    <row r="2419" spans="1:3" ht="12.75">
      <c r="A2419" s="1"/>
      <c r="C2419" s="10"/>
    </row>
    <row r="2420" spans="1:3" ht="12.75">
      <c r="A2420" s="1"/>
      <c r="C2420" s="10"/>
    </row>
    <row r="2421" spans="1:3" ht="12.75">
      <c r="A2421" s="1"/>
      <c r="C2421" s="10"/>
    </row>
    <row r="2422" spans="1:3" ht="12.75">
      <c r="A2422" s="1"/>
      <c r="C2422" s="10"/>
    </row>
    <row r="2423" spans="1:3" ht="12.75">
      <c r="A2423" s="1"/>
      <c r="C2423" s="10"/>
    </row>
    <row r="2424" spans="1:3" ht="12.75">
      <c r="A2424" s="1"/>
      <c r="C2424" s="10"/>
    </row>
    <row r="2425" spans="1:3" ht="12.75">
      <c r="A2425" s="1"/>
      <c r="C2425" s="10"/>
    </row>
    <row r="2426" spans="1:3" ht="12.75">
      <c r="A2426" s="1"/>
      <c r="C2426" s="10"/>
    </row>
    <row r="2427" spans="1:3" ht="12.75">
      <c r="A2427" s="1"/>
      <c r="C2427" s="10"/>
    </row>
    <row r="2428" spans="1:3" ht="12.75">
      <c r="A2428" s="1"/>
      <c r="C2428" s="10"/>
    </row>
    <row r="2429" spans="1:3" ht="12.75">
      <c r="A2429" s="1"/>
      <c r="C2429" s="10"/>
    </row>
    <row r="2430" spans="1:3" ht="12.75">
      <c r="A2430" s="1"/>
      <c r="C2430" s="10"/>
    </row>
    <row r="2431" spans="1:3" ht="12.75">
      <c r="A2431" s="1"/>
      <c r="C2431" s="10"/>
    </row>
    <row r="2432" spans="1:3" ht="12.75">
      <c r="A2432" s="1"/>
      <c r="C2432" s="10"/>
    </row>
    <row r="2433" spans="1:3" ht="12.75">
      <c r="A2433" s="1"/>
      <c r="C2433" s="10"/>
    </row>
    <row r="2434" spans="1:3" ht="12.75">
      <c r="A2434" s="1"/>
      <c r="C2434" s="10"/>
    </row>
    <row r="2435" spans="1:3" ht="12.75">
      <c r="A2435" s="1"/>
      <c r="C2435" s="10"/>
    </row>
    <row r="2436" spans="1:3" ht="12.75">
      <c r="A2436" s="1"/>
      <c r="C2436" s="10"/>
    </row>
    <row r="2437" spans="1:3" ht="12.75">
      <c r="A2437" s="1"/>
      <c r="C2437" s="10"/>
    </row>
    <row r="2438" spans="1:3" ht="12.75">
      <c r="A2438" s="1"/>
      <c r="C2438" s="10"/>
    </row>
    <row r="2439" spans="1:3" ht="12.75">
      <c r="A2439" s="1"/>
      <c r="C2439" s="10"/>
    </row>
    <row r="2440" spans="1:3" ht="12.75">
      <c r="A2440" s="1"/>
      <c r="C2440" s="10"/>
    </row>
    <row r="2441" spans="1:3" ht="12.75">
      <c r="A2441" s="1"/>
      <c r="C2441" s="10"/>
    </row>
    <row r="2442" spans="1:3" ht="12.75">
      <c r="A2442" s="1"/>
      <c r="C2442" s="10"/>
    </row>
    <row r="2443" spans="1:3" ht="12.75">
      <c r="A2443" s="1"/>
      <c r="C2443" s="10"/>
    </row>
    <row r="2444" spans="1:3" ht="12.75">
      <c r="A2444" s="1"/>
      <c r="C2444" s="10"/>
    </row>
    <row r="2445" spans="1:3" ht="12.75">
      <c r="A2445" s="1"/>
      <c r="C2445" s="10"/>
    </row>
    <row r="2446" spans="1:3" ht="12.75">
      <c r="A2446" s="1"/>
      <c r="C2446" s="10"/>
    </row>
    <row r="2447" spans="1:3" ht="12.75">
      <c r="A2447" s="1"/>
      <c r="C2447" s="10"/>
    </row>
    <row r="2448" spans="1:3" ht="12.75">
      <c r="A2448" s="1"/>
      <c r="C2448" s="10"/>
    </row>
    <row r="2449" spans="1:3" ht="12.75">
      <c r="A2449" s="1"/>
      <c r="C2449" s="10"/>
    </row>
    <row r="2450" spans="1:3" ht="12.75">
      <c r="A2450" s="1"/>
      <c r="C2450" s="10"/>
    </row>
    <row r="2451" spans="1:3" ht="12.75">
      <c r="A2451" s="1"/>
      <c r="C2451" s="10"/>
    </row>
    <row r="2452" spans="1:3" ht="12.75">
      <c r="A2452" s="1"/>
      <c r="C2452" s="10"/>
    </row>
    <row r="2453" spans="1:3" ht="12.75">
      <c r="A2453" s="1"/>
      <c r="C2453" s="10"/>
    </row>
    <row r="2454" spans="1:3" ht="12.75">
      <c r="A2454" s="1"/>
      <c r="C2454" s="10"/>
    </row>
    <row r="2455" spans="1:3" ht="12.75">
      <c r="A2455" s="1"/>
      <c r="C2455" s="10"/>
    </row>
    <row r="2456" spans="1:3" ht="12.75">
      <c r="A2456" s="1"/>
      <c r="C2456" s="10"/>
    </row>
    <row r="2457" spans="1:3" ht="12.75">
      <c r="A2457" s="1"/>
      <c r="C2457" s="10"/>
    </row>
    <row r="2458" spans="1:3" ht="12.75">
      <c r="A2458" s="1"/>
      <c r="C2458" s="10"/>
    </row>
    <row r="2459" spans="1:3" ht="12.75">
      <c r="A2459" s="1"/>
      <c r="C2459" s="10"/>
    </row>
    <row r="2460" spans="1:3" ht="12.75">
      <c r="A2460" s="1"/>
      <c r="C2460" s="10"/>
    </row>
    <row r="2461" spans="1:3" ht="12.75">
      <c r="A2461" s="1"/>
      <c r="C2461" s="10"/>
    </row>
    <row r="2462" spans="1:3" ht="12.75">
      <c r="A2462" s="1"/>
      <c r="C2462" s="10"/>
    </row>
    <row r="2463" spans="1:3" ht="12.75">
      <c r="A2463" s="1"/>
      <c r="C2463" s="10"/>
    </row>
    <row r="2464" spans="1:3" ht="12.75">
      <c r="A2464" s="1"/>
      <c r="C2464" s="10"/>
    </row>
    <row r="2465" spans="1:3" ht="12.75">
      <c r="A2465" s="1"/>
      <c r="C2465" s="10"/>
    </row>
    <row r="2466" spans="1:3" ht="12.75">
      <c r="A2466" s="1"/>
      <c r="C2466" s="10"/>
    </row>
    <row r="2467" spans="1:3" ht="12.75">
      <c r="A2467" s="1"/>
      <c r="C2467" s="10"/>
    </row>
    <row r="2468" spans="1:3" ht="12.75">
      <c r="A2468" s="1"/>
      <c r="C2468" s="10"/>
    </row>
    <row r="2469" spans="1:3" ht="12.75">
      <c r="A2469" s="1"/>
      <c r="C2469" s="10"/>
    </row>
    <row r="2470" spans="1:3" ht="12.75">
      <c r="A2470" s="1"/>
      <c r="C2470" s="10"/>
    </row>
    <row r="2471" spans="1:3" ht="12.75">
      <c r="A2471" s="1"/>
      <c r="C2471" s="10"/>
    </row>
    <row r="2472" spans="1:3" ht="12.75">
      <c r="A2472" s="1"/>
      <c r="C2472" s="10"/>
    </row>
    <row r="2473" spans="1:3" ht="12.75">
      <c r="A2473" s="1"/>
      <c r="C2473" s="10"/>
    </row>
    <row r="2474" spans="1:3" ht="12.75">
      <c r="A2474" s="1"/>
      <c r="C2474" s="10"/>
    </row>
    <row r="2475" spans="1:3" ht="12.75">
      <c r="A2475" s="1"/>
      <c r="C2475" s="10"/>
    </row>
    <row r="2476" spans="1:3" ht="12.75">
      <c r="A2476" s="1"/>
      <c r="C2476" s="10"/>
    </row>
    <row r="2477" spans="1:3" ht="12.75">
      <c r="A2477" s="1"/>
      <c r="C2477" s="10"/>
    </row>
    <row r="2478" spans="1:3" ht="12.75">
      <c r="A2478" s="1"/>
      <c r="C2478" s="10"/>
    </row>
    <row r="2479" spans="1:3" ht="12.75">
      <c r="A2479" s="1"/>
      <c r="C2479" s="10"/>
    </row>
    <row r="2480" spans="1:3" ht="12.75">
      <c r="A2480" s="1"/>
      <c r="C2480" s="10"/>
    </row>
    <row r="2481" spans="1:3" ht="12.75">
      <c r="A2481" s="1"/>
      <c r="C2481" s="10"/>
    </row>
    <row r="2482" spans="1:3" ht="12.75">
      <c r="A2482" s="1"/>
      <c r="C2482" s="10"/>
    </row>
    <row r="2483" spans="1:3" ht="12.75">
      <c r="A2483" s="1"/>
      <c r="C2483" s="10"/>
    </row>
    <row r="2484" spans="1:3" ht="12.75">
      <c r="A2484" s="1"/>
      <c r="C2484" s="10"/>
    </row>
    <row r="2485" spans="1:3" ht="12.75">
      <c r="A2485" s="1"/>
      <c r="C2485" s="10"/>
    </row>
    <row r="2486" spans="1:3" ht="12.75">
      <c r="A2486" s="1"/>
      <c r="C2486" s="10"/>
    </row>
    <row r="2487" spans="1:3" ht="12.75">
      <c r="A2487" s="1"/>
      <c r="C2487" s="10"/>
    </row>
    <row r="2488" spans="1:3" ht="12.75">
      <c r="A2488" s="1"/>
      <c r="C2488" s="10"/>
    </row>
    <row r="2489" spans="1:3" ht="12.75">
      <c r="A2489" s="1"/>
      <c r="C2489" s="10"/>
    </row>
    <row r="2490" spans="1:3" ht="12.75">
      <c r="A2490" s="1"/>
      <c r="C2490" s="10"/>
    </row>
    <row r="2491" spans="1:3" ht="12.75">
      <c r="A2491" s="1"/>
      <c r="C2491" s="10"/>
    </row>
    <row r="2492" spans="1:3" ht="12.75">
      <c r="A2492" s="1"/>
      <c r="C2492" s="10"/>
    </row>
    <row r="2493" spans="1:3" ht="12.75">
      <c r="A2493" s="1"/>
      <c r="C2493" s="10"/>
    </row>
    <row r="2494" spans="1:3" ht="12.75">
      <c r="A2494" s="1"/>
      <c r="C2494" s="10"/>
    </row>
    <row r="2495" spans="1:3" ht="12.75">
      <c r="A2495" s="1"/>
      <c r="C2495" s="10"/>
    </row>
    <row r="2496" spans="1:3" ht="12.75">
      <c r="A2496" s="1"/>
      <c r="C2496" s="10"/>
    </row>
    <row r="2497" spans="1:3" ht="12.75">
      <c r="A2497" s="1"/>
      <c r="C2497" s="10"/>
    </row>
    <row r="2498" spans="1:3" ht="12.75">
      <c r="A2498" s="1"/>
      <c r="C2498" s="10"/>
    </row>
    <row r="2499" spans="1:3" ht="12.75">
      <c r="A2499" s="1"/>
      <c r="C2499" s="10"/>
    </row>
    <row r="2500" spans="1:3" ht="12.75">
      <c r="A2500" s="1"/>
      <c r="C2500" s="10"/>
    </row>
    <row r="2501" spans="1:3" ht="12.75">
      <c r="A2501" s="1"/>
      <c r="C2501" s="10"/>
    </row>
    <row r="2502" spans="1:3" ht="12.75">
      <c r="A2502" s="1"/>
      <c r="C2502" s="10"/>
    </row>
    <row r="2503" spans="1:3" ht="12.75">
      <c r="A2503" s="1"/>
      <c r="C2503" s="10"/>
    </row>
    <row r="2504" spans="1:3" ht="12.75">
      <c r="A2504" s="1"/>
      <c r="C2504" s="10"/>
    </row>
    <row r="2505" spans="1:3" ht="12.75">
      <c r="A2505" s="1"/>
      <c r="C2505" s="10"/>
    </row>
    <row r="2506" spans="1:3" ht="12.75">
      <c r="A2506" s="1"/>
      <c r="C2506" s="10"/>
    </row>
    <row r="2507" spans="1:3" ht="12.75">
      <c r="A2507" s="1"/>
      <c r="C2507" s="10"/>
    </row>
    <row r="2508" spans="1:3" ht="12.75">
      <c r="A2508" s="1"/>
      <c r="C2508" s="10"/>
    </row>
    <row r="2509" spans="1:3" ht="12.75">
      <c r="A2509" s="1"/>
      <c r="C2509" s="10"/>
    </row>
    <row r="2510" spans="1:3" ht="12.75">
      <c r="A2510" s="1"/>
      <c r="C2510" s="10"/>
    </row>
    <row r="2511" spans="1:3" ht="12.75">
      <c r="A2511" s="1"/>
      <c r="C2511" s="10"/>
    </row>
    <row r="2512" spans="1:3" ht="12.75">
      <c r="A2512" s="1"/>
      <c r="C2512" s="10"/>
    </row>
    <row r="2513" spans="1:3" ht="12.75">
      <c r="A2513" s="1"/>
      <c r="C2513" s="10"/>
    </row>
    <row r="2514" spans="1:3" ht="12.75">
      <c r="A2514" s="1"/>
      <c r="C2514" s="10"/>
    </row>
    <row r="2515" spans="1:3" ht="12.75">
      <c r="A2515" s="1"/>
      <c r="C2515" s="10"/>
    </row>
    <row r="2516" spans="1:3" ht="12.75">
      <c r="A2516" s="1"/>
      <c r="C2516" s="10"/>
    </row>
    <row r="2517" spans="1:3" ht="12.75">
      <c r="A2517" s="1"/>
      <c r="C2517" s="10"/>
    </row>
    <row r="2518" spans="1:3" ht="12.75">
      <c r="A2518" s="1"/>
      <c r="C2518" s="10"/>
    </row>
    <row r="2519" spans="1:3" ht="12.75">
      <c r="A2519" s="1"/>
      <c r="C2519" s="10"/>
    </row>
    <row r="2520" spans="1:3" ht="12.75">
      <c r="A2520" s="1"/>
      <c r="C2520" s="10"/>
    </row>
    <row r="2521" spans="1:3" ht="12.75">
      <c r="A2521" s="1"/>
      <c r="C2521" s="10"/>
    </row>
    <row r="2522" spans="1:3" ht="12.75">
      <c r="A2522" s="1"/>
      <c r="C2522" s="10"/>
    </row>
    <row r="2523" spans="1:3" ht="12.75">
      <c r="A2523" s="1"/>
      <c r="C2523" s="10"/>
    </row>
    <row r="2524" spans="1:3" ht="12.75">
      <c r="A2524" s="1"/>
      <c r="C2524" s="10"/>
    </row>
    <row r="2525" spans="1:3" ht="12.75">
      <c r="A2525" s="1"/>
      <c r="C2525" s="10"/>
    </row>
    <row r="2526" spans="1:3" ht="12.75">
      <c r="A2526" s="1"/>
      <c r="C2526" s="10"/>
    </row>
    <row r="2527" spans="1:3" ht="12.75">
      <c r="A2527" s="1"/>
      <c r="C2527" s="10"/>
    </row>
    <row r="2528" spans="1:3" ht="12.75">
      <c r="A2528" s="1"/>
      <c r="C2528" s="10"/>
    </row>
    <row r="2529" spans="1:3" ht="12.75">
      <c r="A2529" s="1"/>
      <c r="C2529" s="10"/>
    </row>
    <row r="2530" spans="1:3" ht="12.75">
      <c r="A2530" s="1"/>
      <c r="C2530" s="10"/>
    </row>
    <row r="2531" spans="1:3" ht="12.75">
      <c r="A2531" s="1"/>
      <c r="C2531" s="10"/>
    </row>
    <row r="2532" spans="1:3" ht="12.75">
      <c r="A2532" s="1"/>
      <c r="C2532" s="10"/>
    </row>
    <row r="2533" spans="1:3" ht="12.75">
      <c r="A2533" s="1"/>
      <c r="C2533" s="10"/>
    </row>
    <row r="2534" spans="1:3" ht="12.75">
      <c r="A2534" s="1"/>
      <c r="C2534" s="10"/>
    </row>
    <row r="2535" spans="1:3" ht="12.75">
      <c r="A2535" s="1"/>
      <c r="C2535" s="10"/>
    </row>
    <row r="2536" spans="1:3" ht="12.75">
      <c r="A2536" s="1"/>
      <c r="C2536" s="10"/>
    </row>
    <row r="2537" spans="1:3" ht="12.75">
      <c r="A2537" s="1"/>
      <c r="C2537" s="10"/>
    </row>
    <row r="2538" spans="1:3" ht="12.75">
      <c r="A2538" s="1"/>
      <c r="C2538" s="10"/>
    </row>
    <row r="2539" spans="1:3" ht="12.75">
      <c r="A2539" s="1"/>
      <c r="C2539" s="10"/>
    </row>
    <row r="2540" spans="1:3" ht="12.75">
      <c r="A2540" s="1"/>
      <c r="C2540" s="10"/>
    </row>
    <row r="2541" spans="1:3" ht="12.75">
      <c r="A2541" s="1"/>
      <c r="C2541" s="10"/>
    </row>
    <row r="2542" spans="1:3" ht="12.75">
      <c r="A2542" s="1"/>
      <c r="C2542" s="10"/>
    </row>
    <row r="2543" spans="1:3" ht="12.75">
      <c r="A2543" s="1"/>
      <c r="C2543" s="10"/>
    </row>
    <row r="2544" spans="1:3" ht="12.75">
      <c r="A2544" s="1"/>
      <c r="C2544" s="10"/>
    </row>
    <row r="2545" spans="1:3" ht="12.75">
      <c r="A2545" s="1"/>
      <c r="C2545" s="10"/>
    </row>
    <row r="2546" spans="1:3" ht="12.75">
      <c r="A2546" s="1"/>
      <c r="C2546" s="10"/>
    </row>
    <row r="2547" spans="1:3" ht="12.75">
      <c r="A2547" s="1"/>
      <c r="C2547" s="10"/>
    </row>
    <row r="2548" spans="1:3" ht="12.75">
      <c r="A2548" s="1"/>
      <c r="C2548" s="10"/>
    </row>
    <row r="2549" spans="1:3" ht="12.75">
      <c r="A2549" s="1"/>
      <c r="C2549" s="10"/>
    </row>
    <row r="2550" spans="1:3" ht="12.75">
      <c r="A2550" s="1"/>
      <c r="C2550" s="10"/>
    </row>
    <row r="2551" spans="1:3" ht="12.75">
      <c r="A2551" s="1"/>
      <c r="C2551" s="10"/>
    </row>
    <row r="2552" spans="1:3" ht="12.75">
      <c r="A2552" s="1"/>
      <c r="C2552" s="10"/>
    </row>
    <row r="2553" spans="1:3" ht="12.75">
      <c r="A2553" s="1"/>
      <c r="C2553" s="10"/>
    </row>
    <row r="2554" spans="1:3" ht="12.75">
      <c r="A2554" s="1"/>
      <c r="C2554" s="10"/>
    </row>
    <row r="2555" spans="1:3" ht="12.75">
      <c r="A2555" s="1"/>
      <c r="C2555" s="10"/>
    </row>
    <row r="2556" spans="1:3" ht="12.75">
      <c r="A2556" s="1"/>
      <c r="C2556" s="10"/>
    </row>
    <row r="2557" spans="1:3" ht="12.75">
      <c r="A2557" s="1"/>
      <c r="C2557" s="10"/>
    </row>
    <row r="2558" spans="1:3" ht="12.75">
      <c r="A2558" s="1"/>
      <c r="C2558" s="10"/>
    </row>
    <row r="2559" spans="1:3" ht="12.75">
      <c r="A2559" s="1"/>
      <c r="C2559" s="10"/>
    </row>
    <row r="2560" spans="1:3" ht="12.75">
      <c r="A2560" s="1"/>
      <c r="C2560" s="10"/>
    </row>
    <row r="2561" spans="1:3" ht="12.75">
      <c r="A2561" s="1"/>
      <c r="C2561" s="10"/>
    </row>
    <row r="2562" spans="1:3" ht="12.75">
      <c r="A2562" s="1"/>
      <c r="C2562" s="10"/>
    </row>
    <row r="2563" spans="1:3" ht="12.75">
      <c r="A2563" s="1"/>
      <c r="C2563" s="10"/>
    </row>
    <row r="2564" spans="1:3" ht="12.75">
      <c r="A2564" s="1"/>
      <c r="C2564" s="10"/>
    </row>
    <row r="2565" spans="1:3" ht="12.75">
      <c r="A2565" s="1"/>
      <c r="C2565" s="10"/>
    </row>
    <row r="2566" spans="1:3" ht="12.75">
      <c r="A2566" s="1"/>
      <c r="C2566" s="10"/>
    </row>
    <row r="2567" spans="1:3" ht="12.75">
      <c r="A2567" s="1"/>
      <c r="C2567" s="10"/>
    </row>
    <row r="2568" spans="1:3" ht="12.75">
      <c r="A2568" s="1"/>
      <c r="C2568" s="10"/>
    </row>
    <row r="2569" spans="1:3" ht="12.75">
      <c r="A2569" s="1"/>
      <c r="C2569" s="10"/>
    </row>
    <row r="2570" spans="1:3" ht="12.75">
      <c r="A2570" s="1"/>
      <c r="C2570" s="10"/>
    </row>
    <row r="2571" spans="1:3" ht="12.75">
      <c r="A2571" s="1"/>
      <c r="C2571" s="10"/>
    </row>
    <row r="2572" spans="1:3" ht="12.75">
      <c r="A2572" s="1"/>
      <c r="C2572" s="10"/>
    </row>
    <row r="2573" spans="1:3" ht="12.75">
      <c r="A2573" s="1"/>
      <c r="C2573" s="10"/>
    </row>
    <row r="2574" spans="1:3" ht="12.75">
      <c r="A2574" s="1"/>
      <c r="C2574" s="10"/>
    </row>
    <row r="2575" spans="1:3" ht="12.75">
      <c r="A2575" s="1"/>
      <c r="C2575" s="10"/>
    </row>
    <row r="2576" spans="1:3" ht="12.75">
      <c r="A2576" s="1"/>
      <c r="C2576" s="10"/>
    </row>
    <row r="2577" spans="1:3" ht="12.75">
      <c r="A2577" s="1"/>
      <c r="C2577" s="10"/>
    </row>
    <row r="2578" spans="1:3" ht="12.75">
      <c r="A2578" s="1"/>
      <c r="C2578" s="10"/>
    </row>
    <row r="2579" spans="1:3" ht="12.75">
      <c r="A2579" s="1"/>
      <c r="C2579" s="10"/>
    </row>
    <row r="2580" spans="1:3" ht="12.75">
      <c r="A2580" s="1"/>
      <c r="C2580" s="10"/>
    </row>
    <row r="2581" spans="1:3" ht="12.75">
      <c r="A2581" s="1"/>
      <c r="C2581" s="10"/>
    </row>
    <row r="2582" spans="1:3" ht="12.75">
      <c r="A2582" s="1"/>
      <c r="C2582" s="10"/>
    </row>
    <row r="2583" spans="1:3" ht="12.75">
      <c r="A2583" s="1"/>
      <c r="C2583" s="10"/>
    </row>
    <row r="2584" spans="1:3" ht="12.75">
      <c r="A2584" s="1"/>
      <c r="C2584" s="10"/>
    </row>
    <row r="2585" spans="1:3" ht="12.75">
      <c r="A2585" s="1"/>
      <c r="C2585" s="10"/>
    </row>
    <row r="2586" spans="1:3" ht="12.75">
      <c r="A2586" s="1"/>
      <c r="C2586" s="10"/>
    </row>
    <row r="2587" spans="1:3" ht="12.75">
      <c r="A2587" s="1"/>
      <c r="C2587" s="10"/>
    </row>
    <row r="2588" spans="1:3" ht="12.75">
      <c r="A2588" s="1"/>
      <c r="C2588" s="10"/>
    </row>
    <row r="2589" spans="1:3" ht="12.75">
      <c r="A2589" s="1"/>
      <c r="C2589" s="10"/>
    </row>
    <row r="2590" spans="1:3" ht="12.75">
      <c r="A2590" s="1"/>
      <c r="C2590" s="10"/>
    </row>
    <row r="2591" spans="1:3" ht="12.75">
      <c r="A2591" s="1"/>
      <c r="C2591" s="10"/>
    </row>
    <row r="2592" spans="1:3" ht="12.75">
      <c r="A2592" s="1"/>
      <c r="C2592" s="10"/>
    </row>
    <row r="2593" spans="1:3" ht="12.75">
      <c r="A2593" s="1"/>
      <c r="C2593" s="10"/>
    </row>
    <row r="2594" spans="1:3" ht="12.75">
      <c r="A2594" s="1"/>
      <c r="C2594" s="10"/>
    </row>
    <row r="2595" spans="1:3" ht="12.75">
      <c r="A2595" s="1"/>
      <c r="C2595" s="10"/>
    </row>
    <row r="2596" spans="1:3" ht="12.75">
      <c r="A2596" s="1"/>
      <c r="C2596" s="10"/>
    </row>
    <row r="2597" spans="1:3" ht="12.75">
      <c r="A2597" s="1"/>
      <c r="C2597" s="10"/>
    </row>
    <row r="2598" spans="1:3" ht="12.75">
      <c r="A2598" s="1"/>
      <c r="C2598" s="10"/>
    </row>
    <row r="2599" spans="1:3" ht="12.75">
      <c r="A2599" s="1"/>
      <c r="C2599" s="10"/>
    </row>
    <row r="2600" spans="1:3" ht="12.75">
      <c r="A2600" s="1"/>
      <c r="C2600" s="10"/>
    </row>
    <row r="2601" spans="1:3" ht="12.75">
      <c r="A2601" s="1"/>
      <c r="C2601" s="10"/>
    </row>
    <row r="2602" spans="1:3" ht="12.75">
      <c r="A2602" s="1"/>
      <c r="C2602" s="10"/>
    </row>
    <row r="2603" spans="1:3" ht="12.75">
      <c r="A2603" s="1"/>
      <c r="C2603" s="10"/>
    </row>
    <row r="2604" spans="1:3" ht="12.75">
      <c r="A2604" s="1"/>
      <c r="C2604" s="10"/>
    </row>
    <row r="2605" spans="1:3" ht="12.75">
      <c r="A2605" s="1"/>
      <c r="C2605" s="10"/>
    </row>
    <row r="2606" spans="1:3" ht="12.75">
      <c r="A2606" s="1"/>
      <c r="C2606" s="10"/>
    </row>
    <row r="2607" spans="1:3" ht="12.75">
      <c r="A2607" s="1"/>
      <c r="C2607" s="10"/>
    </row>
    <row r="2608" spans="1:3" ht="12.75">
      <c r="A2608" s="1"/>
      <c r="C2608" s="10"/>
    </row>
    <row r="2609" spans="1:3" ht="12.75">
      <c r="A2609" s="1"/>
      <c r="C2609" s="10"/>
    </row>
    <row r="2610" spans="1:3" ht="12.75">
      <c r="A2610" s="1"/>
      <c r="C2610" s="10"/>
    </row>
    <row r="2611" spans="1:3" ht="12.75">
      <c r="A2611" s="1"/>
      <c r="C2611" s="10"/>
    </row>
    <row r="2612" spans="1:3" ht="12.75">
      <c r="A2612" s="1"/>
      <c r="C2612" s="10"/>
    </row>
    <row r="2613" spans="1:3" ht="12.75">
      <c r="A2613" s="1"/>
      <c r="C2613" s="10"/>
    </row>
    <row r="2614" spans="1:3" ht="12.75">
      <c r="A2614" s="1"/>
      <c r="C2614" s="10"/>
    </row>
    <row r="2615" spans="1:3" ht="12.75">
      <c r="A2615" s="1"/>
      <c r="C2615" s="10"/>
    </row>
    <row r="2616" spans="1:3" ht="12.75">
      <c r="A2616" s="1"/>
      <c r="C2616" s="10"/>
    </row>
    <row r="2617" spans="1:3" ht="12.75">
      <c r="A2617" s="1"/>
      <c r="C2617" s="10"/>
    </row>
    <row r="2618" spans="1:3" ht="12.75">
      <c r="A2618" s="1"/>
      <c r="C2618" s="10"/>
    </row>
    <row r="2619" spans="1:3" ht="12.75">
      <c r="A2619" s="1"/>
      <c r="C2619" s="10"/>
    </row>
    <row r="2620" spans="1:3" ht="12.75">
      <c r="A2620" s="1"/>
      <c r="C2620" s="10"/>
    </row>
    <row r="2621" spans="1:3" ht="12.75">
      <c r="A2621" s="1"/>
      <c r="C2621" s="10"/>
    </row>
    <row r="2622" spans="1:3" ht="12.75">
      <c r="A2622" s="1"/>
      <c r="C2622" s="10"/>
    </row>
    <row r="2623" spans="1:3" ht="12.75">
      <c r="A2623" s="1"/>
      <c r="C2623" s="10"/>
    </row>
    <row r="2624" spans="1:3" ht="12.75">
      <c r="A2624" s="1"/>
      <c r="C2624" s="10"/>
    </row>
    <row r="2625" spans="1:3" ht="12.75">
      <c r="A2625" s="1"/>
      <c r="C2625" s="10"/>
    </row>
    <row r="2626" spans="1:3" ht="12.75">
      <c r="A2626" s="1"/>
      <c r="C2626" s="10"/>
    </row>
    <row r="2627" spans="1:3" ht="12.75">
      <c r="A2627" s="1"/>
      <c r="C2627" s="10"/>
    </row>
    <row r="2628" spans="1:3" ht="12.75">
      <c r="A2628" s="1"/>
      <c r="C2628" s="10"/>
    </row>
    <row r="2629" spans="1:3" ht="12.75">
      <c r="A2629" s="1"/>
      <c r="C2629" s="10"/>
    </row>
    <row r="2630" spans="1:3" ht="12.75">
      <c r="A2630" s="1"/>
      <c r="C2630" s="10"/>
    </row>
    <row r="2631" spans="1:3" ht="12.75">
      <c r="A2631" s="1"/>
      <c r="C2631" s="10"/>
    </row>
    <row r="2632" spans="1:3" ht="12.75">
      <c r="A2632" s="1"/>
      <c r="C2632" s="10"/>
    </row>
    <row r="2633" spans="1:3" ht="12.75">
      <c r="A2633" s="1"/>
      <c r="C2633" s="10"/>
    </row>
    <row r="2634" spans="1:3" ht="12.75">
      <c r="A2634" s="1"/>
      <c r="C2634" s="10"/>
    </row>
    <row r="2635" spans="1:3" ht="12.75">
      <c r="A2635" s="1"/>
      <c r="C2635" s="10"/>
    </row>
    <row r="2636" spans="1:3" ht="12.75">
      <c r="A2636" s="1"/>
      <c r="C2636" s="10"/>
    </row>
    <row r="2637" spans="1:3" ht="12.75">
      <c r="A2637" s="1"/>
      <c r="C2637" s="10"/>
    </row>
    <row r="2638" spans="1:3" ht="12.75">
      <c r="A2638" s="1"/>
      <c r="C2638" s="10"/>
    </row>
    <row r="2639" spans="1:3" ht="12.75">
      <c r="A2639" s="1"/>
      <c r="C2639" s="10"/>
    </row>
    <row r="2640" spans="1:3" ht="12.75">
      <c r="A2640" s="1"/>
      <c r="C2640" s="10"/>
    </row>
    <row r="2641" spans="1:3" ht="12.75">
      <c r="A2641" s="1"/>
      <c r="C2641" s="10"/>
    </row>
    <row r="2642" spans="1:3" ht="12.75">
      <c r="A2642" s="1"/>
      <c r="C2642" s="10"/>
    </row>
    <row r="2643" spans="1:3" ht="12.75">
      <c r="A2643" s="1"/>
      <c r="C2643" s="10"/>
    </row>
    <row r="2644" spans="1:3" ht="12.75">
      <c r="A2644" s="1"/>
      <c r="C2644" s="10"/>
    </row>
    <row r="2645" spans="1:3" ht="12.75">
      <c r="A2645" s="1"/>
      <c r="C2645" s="10"/>
    </row>
    <row r="2646" spans="1:3" ht="12.75">
      <c r="A2646" s="1"/>
      <c r="C2646" s="10"/>
    </row>
    <row r="2647" spans="1:3" ht="12.75">
      <c r="A2647" s="1"/>
      <c r="C2647" s="10"/>
    </row>
    <row r="2648" spans="1:3" ht="12.75">
      <c r="A2648" s="1"/>
      <c r="C2648" s="10"/>
    </row>
    <row r="2649" spans="1:3" ht="12.75">
      <c r="A2649" s="1"/>
      <c r="C2649" s="10"/>
    </row>
    <row r="2650" spans="1:3" ht="12.75">
      <c r="A2650" s="1"/>
      <c r="C2650" s="10"/>
    </row>
    <row r="2651" spans="1:3" ht="12.75">
      <c r="A2651" s="1"/>
      <c r="C2651" s="10"/>
    </row>
    <row r="2652" spans="1:3" ht="12.75">
      <c r="A2652" s="1"/>
      <c r="C2652" s="10"/>
    </row>
    <row r="2653" spans="1:3" ht="12.75">
      <c r="A2653" s="1"/>
      <c r="C2653" s="10"/>
    </row>
    <row r="2654" spans="1:3" ht="12.75">
      <c r="A2654" s="1"/>
      <c r="C2654" s="10"/>
    </row>
    <row r="2655" spans="1:3" ht="12.75">
      <c r="A2655" s="1"/>
      <c r="C2655" s="10"/>
    </row>
    <row r="2656" spans="1:3" ht="12.75">
      <c r="A2656" s="1"/>
      <c r="C2656" s="10"/>
    </row>
    <row r="2657" spans="1:3" ht="12.75">
      <c r="A2657" s="1"/>
      <c r="C2657" s="10"/>
    </row>
    <row r="2658" spans="1:3" ht="12.75">
      <c r="A2658" s="1"/>
      <c r="C2658" s="10"/>
    </row>
    <row r="2659" spans="1:3" ht="12.75">
      <c r="A2659" s="1"/>
      <c r="C2659" s="10"/>
    </row>
    <row r="2660" spans="1:3" ht="12.75">
      <c r="A2660" s="1"/>
      <c r="C2660" s="10"/>
    </row>
    <row r="2661" spans="1:3" ht="12.75">
      <c r="A2661" s="1"/>
      <c r="C2661" s="10"/>
    </row>
    <row r="2662" spans="1:3" ht="12.75">
      <c r="A2662" s="1"/>
      <c r="C2662" s="10"/>
    </row>
    <row r="2663" spans="1:3" ht="12.75">
      <c r="A2663" s="1"/>
      <c r="C2663" s="10"/>
    </row>
    <row r="2664" spans="1:3" ht="12.75">
      <c r="A2664" s="1"/>
      <c r="C2664" s="10"/>
    </row>
    <row r="2665" spans="1:3" ht="12.75">
      <c r="A2665" s="1"/>
      <c r="C2665" s="10"/>
    </row>
    <row r="2666" spans="1:3" ht="12.75">
      <c r="A2666" s="1"/>
      <c r="C2666" s="10"/>
    </row>
    <row r="2667" spans="1:3" ht="12.75">
      <c r="A2667" s="1"/>
      <c r="C2667" s="10"/>
    </row>
    <row r="2668" spans="1:3" ht="12.75">
      <c r="A2668" s="1"/>
      <c r="C2668" s="10"/>
    </row>
    <row r="2669" spans="1:3" ht="12.75">
      <c r="A2669" s="1"/>
      <c r="C2669" s="10"/>
    </row>
    <row r="2670" spans="1:3" ht="12.75">
      <c r="A2670" s="1"/>
      <c r="C2670" s="10"/>
    </row>
    <row r="2671" spans="1:3" ht="12.75">
      <c r="A2671" s="1"/>
      <c r="C2671" s="10"/>
    </row>
    <row r="2672" spans="1:3" ht="12.75">
      <c r="A2672" s="1"/>
      <c r="C2672" s="10"/>
    </row>
    <row r="2673" spans="1:3" ht="12.75">
      <c r="A2673" s="1"/>
      <c r="C2673" s="10"/>
    </row>
    <row r="2674" spans="1:3" ht="12.75">
      <c r="A2674" s="1"/>
      <c r="C2674" s="10"/>
    </row>
    <row r="2675" spans="1:3" ht="12.75">
      <c r="A2675" s="1"/>
      <c r="C2675" s="10"/>
    </row>
    <row r="2676" spans="1:3" ht="12.75">
      <c r="A2676" s="1"/>
      <c r="C2676" s="10"/>
    </row>
    <row r="2677" spans="1:3" ht="12.75">
      <c r="A2677" s="1"/>
      <c r="C2677" s="10"/>
    </row>
    <row r="2678" spans="1:3" ht="12.75">
      <c r="A2678" s="1"/>
      <c r="C2678" s="10"/>
    </row>
    <row r="2679" spans="1:3" ht="12.75">
      <c r="A2679" s="1"/>
      <c r="C2679" s="10"/>
    </row>
    <row r="2680" spans="1:3" ht="12.75">
      <c r="A2680" s="1"/>
      <c r="C2680" s="10"/>
    </row>
    <row r="2681" spans="1:3" ht="12.75">
      <c r="A2681" s="1"/>
      <c r="C2681" s="10"/>
    </row>
    <row r="2682" spans="1:3" ht="12.75">
      <c r="A2682" s="1"/>
      <c r="C2682" s="10"/>
    </row>
    <row r="2683" spans="1:3" ht="12.75">
      <c r="A2683" s="1"/>
      <c r="C2683" s="10"/>
    </row>
    <row r="2684" spans="1:3" ht="12.75">
      <c r="A2684" s="1"/>
      <c r="C2684" s="10"/>
    </row>
    <row r="2685" spans="1:3" ht="12.75">
      <c r="A2685" s="1"/>
      <c r="C2685" s="10"/>
    </row>
    <row r="2686" spans="1:3" ht="12.75">
      <c r="A2686" s="1"/>
      <c r="C2686" s="10"/>
    </row>
    <row r="2687" spans="1:3" ht="12.75">
      <c r="A2687" s="1"/>
      <c r="C2687" s="10"/>
    </row>
    <row r="2688" spans="1:3" ht="12.75">
      <c r="A2688" s="1"/>
      <c r="C2688" s="10"/>
    </row>
    <row r="2689" spans="1:3" ht="12.75">
      <c r="A2689" s="1"/>
      <c r="C2689" s="10"/>
    </row>
    <row r="2690" spans="1:3" ht="12.75">
      <c r="A2690" s="1"/>
      <c r="C2690" s="10"/>
    </row>
    <row r="2691" spans="1:3" ht="12.75">
      <c r="A2691" s="1"/>
      <c r="C2691" s="10"/>
    </row>
    <row r="2692" spans="1:3" ht="12.75">
      <c r="A2692" s="1"/>
      <c r="C2692" s="10"/>
    </row>
    <row r="2693" spans="1:3" ht="12.75">
      <c r="A2693" s="1"/>
      <c r="C2693" s="10"/>
    </row>
    <row r="2694" spans="1:3" ht="12.75">
      <c r="A2694" s="1"/>
      <c r="C2694" s="10"/>
    </row>
    <row r="2695" spans="1:3" ht="12.75">
      <c r="A2695" s="1"/>
      <c r="C2695" s="10"/>
    </row>
    <row r="2696" spans="1:3" ht="12.75">
      <c r="A2696" s="1"/>
      <c r="C2696" s="10"/>
    </row>
    <row r="2697" spans="1:3" ht="12.75">
      <c r="A2697" s="1"/>
      <c r="C2697" s="10"/>
    </row>
    <row r="2698" spans="1:3" ht="12.75">
      <c r="A2698" s="1"/>
      <c r="C2698" s="10"/>
    </row>
    <row r="2699" spans="1:3" ht="12.75">
      <c r="A2699" s="1"/>
      <c r="C2699" s="10"/>
    </row>
    <row r="2700" spans="1:3" ht="12.75">
      <c r="A2700" s="1"/>
      <c r="C2700" s="10"/>
    </row>
    <row r="2701" spans="1:3" ht="12.75">
      <c r="A2701" s="1"/>
      <c r="C2701" s="10"/>
    </row>
    <row r="2702" spans="1:3" ht="12.75">
      <c r="A2702" s="1"/>
      <c r="C2702" s="10"/>
    </row>
    <row r="2703" spans="1:3" ht="12.75">
      <c r="A2703" s="1"/>
      <c r="C2703" s="10"/>
    </row>
    <row r="2704" spans="1:3" ht="12.75">
      <c r="A2704" s="1"/>
      <c r="C2704" s="10"/>
    </row>
    <row r="2705" spans="1:3" ht="12.75">
      <c r="A2705" s="1"/>
      <c r="C2705" s="10"/>
    </row>
    <row r="2706" spans="1:3" ht="12.75">
      <c r="A2706" s="1"/>
      <c r="C2706" s="10"/>
    </row>
    <row r="2707" spans="1:3" ht="12.75">
      <c r="A2707" s="1"/>
      <c r="C2707" s="10"/>
    </row>
    <row r="2708" spans="1:3" ht="12.75">
      <c r="A2708" s="1"/>
      <c r="C2708" s="10"/>
    </row>
    <row r="2709" spans="1:3" ht="12.75">
      <c r="A2709" s="1"/>
      <c r="C2709" s="10"/>
    </row>
    <row r="2710" spans="1:3" ht="12.75">
      <c r="A2710" s="1"/>
      <c r="C2710" s="10"/>
    </row>
    <row r="2711" spans="1:3" ht="12.75">
      <c r="A2711" s="1"/>
      <c r="C2711" s="10"/>
    </row>
    <row r="2712" spans="1:3" ht="12.75">
      <c r="A2712" s="1"/>
      <c r="C2712" s="10"/>
    </row>
    <row r="2713" spans="1:3" ht="12.75">
      <c r="A2713" s="1"/>
      <c r="C2713" s="10"/>
    </row>
    <row r="2714" spans="1:3" ht="12.75">
      <c r="A2714" s="1"/>
      <c r="C2714" s="10"/>
    </row>
    <row r="2715" spans="1:3" ht="12.75">
      <c r="A2715" s="1"/>
      <c r="C2715" s="10"/>
    </row>
    <row r="2716" spans="1:3" ht="12.75">
      <c r="A2716" s="1"/>
      <c r="C2716" s="10"/>
    </row>
    <row r="2717" spans="1:3" ht="12.75">
      <c r="A2717" s="1"/>
      <c r="C2717" s="10"/>
    </row>
    <row r="2718" spans="1:3" ht="12.75">
      <c r="A2718" s="1"/>
      <c r="C2718" s="10"/>
    </row>
    <row r="2719" spans="1:3" ht="12.75">
      <c r="A2719" s="1"/>
      <c r="C2719" s="10"/>
    </row>
  </sheetData>
  <sheetProtection/>
  <mergeCells count="72">
    <mergeCell ref="C143:C144"/>
    <mergeCell ref="C123:C124"/>
    <mergeCell ref="C125:C126"/>
    <mergeCell ref="C127:C128"/>
    <mergeCell ref="C129:C130"/>
    <mergeCell ref="C131:C132"/>
    <mergeCell ref="C145:C146"/>
    <mergeCell ref="C133:C134"/>
    <mergeCell ref="C135:C136"/>
    <mergeCell ref="C137:C138"/>
    <mergeCell ref="C139:C140"/>
    <mergeCell ref="C113:C114"/>
    <mergeCell ref="C115:C116"/>
    <mergeCell ref="C117:C118"/>
    <mergeCell ref="C119:C120"/>
    <mergeCell ref="C141:C142"/>
    <mergeCell ref="C75:C76"/>
    <mergeCell ref="C121:C122"/>
    <mergeCell ref="C101:C102"/>
    <mergeCell ref="C103:C104"/>
    <mergeCell ref="C105:C106"/>
    <mergeCell ref="C107:C108"/>
    <mergeCell ref="C109:C110"/>
    <mergeCell ref="C111:C112"/>
    <mergeCell ref="C95:C96"/>
    <mergeCell ref="C97:C98"/>
    <mergeCell ref="C99:C100"/>
    <mergeCell ref="C71:C72"/>
    <mergeCell ref="C77:C78"/>
    <mergeCell ref="C83:C84"/>
    <mergeCell ref="C87:C88"/>
    <mergeCell ref="C89:C90"/>
    <mergeCell ref="C91:C92"/>
    <mergeCell ref="C73:C74"/>
    <mergeCell ref="C85:C86"/>
    <mergeCell ref="C79:C80"/>
    <mergeCell ref="C21:C22"/>
    <mergeCell ref="C147:C148"/>
    <mergeCell ref="C53:C54"/>
    <mergeCell ref="C55:C56"/>
    <mergeCell ref="C57:C58"/>
    <mergeCell ref="C59:C60"/>
    <mergeCell ref="C61:C62"/>
    <mergeCell ref="C63:C64"/>
    <mergeCell ref="C65:C66"/>
    <mergeCell ref="C93:C94"/>
    <mergeCell ref="C35:C36"/>
    <mergeCell ref="C5:C6"/>
    <mergeCell ref="C7:C8"/>
    <mergeCell ref="C9:C10"/>
    <mergeCell ref="C27:C28"/>
    <mergeCell ref="C11:C12"/>
    <mergeCell ref="C13:C14"/>
    <mergeCell ref="C15:C16"/>
    <mergeCell ref="C17:C18"/>
    <mergeCell ref="C19:C20"/>
    <mergeCell ref="C81:C82"/>
    <mergeCell ref="C49:C50"/>
    <mergeCell ref="C51:C52"/>
    <mergeCell ref="C23:C24"/>
    <mergeCell ref="C25:C26"/>
    <mergeCell ref="C31:C32"/>
    <mergeCell ref="C33:C34"/>
    <mergeCell ref="C29:C30"/>
    <mergeCell ref="C47:C48"/>
    <mergeCell ref="C67:C68"/>
    <mergeCell ref="C69:C70"/>
    <mergeCell ref="C37:C38"/>
    <mergeCell ref="C39:C40"/>
    <mergeCell ref="C41:C42"/>
    <mergeCell ref="C43:C44"/>
    <mergeCell ref="C45:C46"/>
  </mergeCells>
  <printOptions/>
  <pageMargins left="0.4" right="0" top="0.35433070866141736" bottom="0.3937007874015748" header="0.15748031496062992" footer="0.15748031496062992"/>
  <pageSetup fitToHeight="3" horizontalDpi="600" verticalDpi="600" orientation="landscape" paperSize="9" scale="7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Alena Barnetová</cp:lastModifiedBy>
  <cp:lastPrinted>2023-05-15T07:49:57Z</cp:lastPrinted>
  <dcterms:created xsi:type="dcterms:W3CDTF">1997-01-24T11:07:25Z</dcterms:created>
  <dcterms:modified xsi:type="dcterms:W3CDTF">2023-06-06T06:03:31Z</dcterms:modified>
  <cp:category/>
  <cp:version/>
  <cp:contentType/>
  <cp:contentStatus/>
</cp:coreProperties>
</file>